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25725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G2310"/>
  <c r="H2310"/>
  <c r="G2311"/>
  <c r="H2311"/>
  <c r="G2312"/>
  <c r="H2312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C34" i="3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J8" i="2"/>
  <c r="H8"/>
  <c r="G8"/>
  <c r="J4"/>
  <c r="A1"/>
  <c r="A6" i="1"/>
  <c r="F10" i="3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29" s="1"/>
  <c r="G11"/>
  <c r="G28"/>
  <c r="G20"/>
  <c r="G12"/>
  <c r="G10" l="1"/>
  <c r="G18"/>
  <c r="G26"/>
  <c r="G9"/>
  <c r="G17"/>
  <c r="G25"/>
  <c r="G33"/>
  <c r="G19"/>
  <c r="G27"/>
  <c r="G16"/>
  <c r="G24"/>
  <c r="G32"/>
  <c r="G15"/>
  <c r="G23"/>
  <c r="G31"/>
  <c r="G8"/>
  <c r="G14"/>
  <c r="G22"/>
  <c r="G30"/>
  <c r="G13"/>
  <c r="G21"/>
  <c r="G34" l="1"/>
  <c r="H13"/>
  <c r="H23"/>
  <c r="H16"/>
  <c r="H25"/>
  <c r="H18"/>
  <c r="H21"/>
  <c r="H30"/>
  <c r="H14"/>
  <c r="H31"/>
  <c r="H15"/>
  <c r="H24"/>
  <c r="H27"/>
  <c r="H33"/>
  <c r="H17"/>
  <c r="H26"/>
  <c r="H10"/>
  <c r="H20" l="1"/>
  <c r="H28"/>
  <c r="H29"/>
  <c r="H11"/>
  <c r="H12"/>
  <c r="H9"/>
  <c r="H19"/>
  <c r="H32"/>
  <c r="H22"/>
  <c r="H8"/>
  <c r="H34" s="1"/>
</calcChain>
</file>

<file path=xl/sharedStrings.xml><?xml version="1.0" encoding="utf-8"?>
<sst xmlns="http://schemas.openxmlformats.org/spreadsheetml/2006/main" count="2811" uniqueCount="2794">
  <si>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</si>
  <si>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</si>
  <si>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</si>
  <si>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</si>
  <si>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</si>
  <si>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</si>
  <si>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Test</t>
  </si>
  <si>
    <t>WS</t>
  </si>
  <si>
    <t>FA_2009_20120423</t>
  </si>
  <si>
    <t>SWS</t>
  </si>
  <si>
    <t>LA_2009_20120423_2Versuch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</si>
  <si>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</si>
  <si>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</si>
  <si>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</si>
  <si>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</si>
  <si>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</si>
  <si>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</si>
  <si>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</si>
  <si>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</si>
  <si>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</si>
  <si>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</si>
  <si>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</si>
  <si>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</si>
  <si>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</si>
  <si>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</si>
  <si>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</si>
  <si>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</si>
  <si>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</si>
  <si>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</si>
  <si>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</si>
  <si>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</si>
  <si>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</si>
  <si>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</si>
  <si>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</si>
  <si>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</si>
  <si>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</si>
  <si>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</si>
  <si>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</si>
  <si>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</si>
  <si>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</si>
  <si>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</si>
  <si>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</si>
  <si>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</si>
  <si>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</si>
  <si>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</si>
  <si>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</si>
  <si>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</si>
  <si>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</si>
  <si>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</si>
  <si>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</si>
  <si>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</si>
  <si>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</si>
  <si>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</si>
  <si>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</si>
  <si>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</si>
  <si>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</si>
  <si>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</si>
  <si>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</si>
  <si>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</si>
  <si>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</si>
  <si>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</si>
  <si>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</si>
  <si>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</si>
  <si>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</si>
  <si>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</si>
  <si>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</si>
  <si>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</si>
  <si>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</si>
  <si>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</si>
  <si>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</si>
  <si>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</si>
  <si>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</si>
  <si>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</si>
  <si>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</si>
  <si>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</si>
  <si>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</si>
  <si>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</si>
  <si>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</si>
  <si>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</si>
  <si>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</si>
  <si>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</si>
  <si>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</si>
  <si>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</si>
  <si>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</si>
  <si>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</si>
  <si>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</si>
  <si>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</si>
  <si>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</si>
  <si>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</si>
  <si>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</si>
  <si>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</si>
  <si>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</si>
  <si>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</si>
  <si>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</si>
  <si>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</si>
  <si>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</si>
  <si>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</si>
  <si>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</si>
  <si>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</si>
  <si>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</si>
  <si>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</si>
  <si>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</si>
  <si>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</si>
  <si>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</si>
  <si>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</si>
  <si>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</si>
  <si>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</si>
  <si>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</si>
  <si>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</si>
  <si>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</si>
  <si>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</si>
  <si>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</si>
  <si>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</si>
  <si>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</si>
  <si>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</si>
  <si>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</si>
  <si>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</si>
  <si>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</si>
  <si>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</si>
  <si>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</si>
  <si>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</si>
  <si>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</si>
  <si>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</si>
  <si>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</si>
  <si>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</si>
  <si>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</si>
  <si>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</si>
  <si>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</si>
  <si>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</si>
  <si>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</si>
  <si>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</si>
  <si>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</si>
  <si>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</si>
  <si>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</si>
  <si>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</si>
  <si>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</si>
  <si>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</si>
  <si>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</si>
  <si>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</si>
  <si>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</si>
  <si>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</si>
  <si>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</si>
  <si>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</si>
  <si>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</si>
  <si>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</si>
  <si>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</si>
  <si>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</si>
  <si>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</si>
  <si>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</si>
  <si>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</si>
  <si>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</si>
  <si>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</si>
  <si>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</si>
  <si>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</si>
  <si>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</si>
  <si>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</si>
  <si>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</si>
  <si>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</si>
  <si>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</si>
  <si>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</si>
  <si>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</si>
  <si>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</si>
  <si>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</si>
  <si>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</si>
  <si>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</si>
  <si>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</si>
  <si>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</si>
  <si>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</si>
  <si>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</si>
  <si>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</si>
  <si>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</si>
  <si>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</si>
  <si>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</si>
  <si>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</si>
  <si>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</si>
  <si>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</si>
  <si>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</si>
  <si>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</si>
  <si>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</si>
  <si>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</si>
  <si>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</si>
  <si>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</si>
  <si>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</si>
  <si>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</si>
  <si>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</si>
  <si>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</si>
  <si>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</si>
  <si>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</si>
  <si>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</si>
  <si>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</si>
  <si>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</si>
  <si>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</si>
  <si>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</si>
  <si>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</si>
  <si>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</si>
  <si>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</si>
  <si>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</si>
  <si>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</si>
  <si>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</si>
  <si>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</si>
  <si>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</si>
  <si>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</si>
  <si>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</si>
  <si>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</si>
  <si>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</si>
  <si>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</si>
  <si>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</si>
  <si>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</si>
  <si>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</si>
  <si>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</si>
  <si>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</si>
  <si>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</si>
  <si>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</si>
  <si>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</si>
  <si>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</si>
  <si>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</si>
  <si>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</si>
  <si>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</si>
  <si>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</si>
  <si>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</si>
  <si>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</si>
  <si>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</si>
  <si>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</si>
  <si>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</si>
  <si>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</si>
  <si>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</si>
  <si>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</si>
  <si>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</si>
  <si>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</si>
  <si>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</si>
  <si>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</si>
  <si>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</si>
  <si>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</si>
  <si>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</si>
  <si>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</si>
  <si>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</si>
  <si>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</si>
  <si>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</si>
  <si>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</si>
  <si>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</si>
  <si>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</si>
  <si>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</si>
  <si>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</si>
  <si>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</si>
  <si>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</si>
  <si>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</si>
  <si>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</si>
  <si>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</si>
  <si>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</si>
  <si>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</si>
  <si>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</si>
  <si>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</si>
  <si>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</si>
  <si>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</si>
  <si>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</si>
  <si>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</si>
  <si>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</si>
  <si>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</si>
  <si>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</si>
  <si>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</si>
  <si>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</si>
  <si>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</si>
  <si>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</si>
  <si>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</si>
  <si>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</si>
  <si>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</si>
  <si>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</si>
  <si>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</si>
  <si>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</si>
  <si>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</si>
  <si>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</si>
  <si>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</si>
  <si>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</si>
  <si>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</si>
  <si>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</si>
  <si>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</si>
  <si>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</si>
  <si>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</si>
  <si>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</si>
  <si>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</si>
  <si>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</si>
  <si>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</si>
  <si>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</si>
  <si>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</si>
  <si>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</si>
  <si>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</si>
  <si>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</si>
  <si>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</si>
  <si>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</si>
  <si>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</si>
  <si>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</si>
  <si>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</si>
  <si>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</si>
  <si>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</si>
  <si>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</si>
  <si>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</si>
  <si>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</si>
  <si>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</si>
  <si>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</si>
  <si>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</si>
  <si>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</si>
  <si>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</si>
  <si>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</si>
  <si>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</si>
  <si>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</si>
  <si>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</si>
  <si>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</si>
  <si>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</si>
  <si>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</si>
  <si>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</si>
  <si>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</si>
  <si>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</si>
  <si>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</si>
  <si>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</si>
  <si>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</si>
  <si>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</si>
  <si>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</si>
  <si>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</si>
  <si>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</si>
  <si>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</si>
  <si>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</si>
  <si>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</si>
  <si>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</si>
  <si>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</si>
  <si>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</si>
  <si>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</si>
  <si>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</si>
  <si>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</si>
  <si>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</si>
  <si>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</si>
  <si>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</si>
  <si>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</si>
  <si>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</si>
  <si>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</si>
  <si>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</si>
  <si>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</si>
  <si>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</si>
  <si>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</si>
  <si>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</si>
  <si>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</si>
  <si>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</si>
  <si>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</si>
  <si>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</si>
  <si>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</si>
  <si>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</si>
  <si>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</si>
  <si>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</si>
  <si>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</si>
  <si>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</si>
  <si>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</si>
  <si>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</si>
  <si>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</si>
  <si>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</si>
  <si>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</si>
  <si>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</si>
  <si>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</si>
  <si>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</si>
  <si>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</si>
  <si>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</si>
  <si>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</si>
  <si>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</si>
  <si>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</si>
  <si>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</si>
  <si>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</si>
  <si>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</si>
  <si>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</si>
  <si>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</si>
  <si>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</si>
  <si>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</si>
  <si>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</si>
  <si>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</si>
  <si>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</si>
  <si>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</si>
  <si>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</si>
  <si>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</si>
  <si>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</si>
  <si>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</si>
  <si>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</si>
  <si>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</si>
  <si>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</si>
  <si>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</si>
  <si>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</si>
  <si>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</si>
  <si>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</si>
  <si>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</si>
  <si>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</si>
  <si>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</si>
  <si>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</si>
  <si>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</si>
  <si>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</si>
  <si>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</si>
  <si>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</si>
  <si>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</si>
  <si>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</si>
  <si>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</si>
  <si>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</si>
  <si>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</si>
  <si>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</si>
  <si>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</si>
  <si>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</si>
  <si>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</si>
  <si>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</si>
  <si>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</si>
  <si>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</si>
  <si>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</si>
  <si>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</si>
  <si>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</si>
  <si>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</si>
  <si>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</si>
  <si>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</si>
  <si>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</si>
  <si>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</si>
  <si>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</si>
  <si>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</si>
  <si>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</si>
  <si>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</si>
  <si>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</si>
  <si>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</si>
  <si>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</si>
  <si>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</si>
  <si>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</si>
  <si>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</si>
  <si>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</si>
  <si>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</si>
  <si>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</si>
  <si>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</si>
  <si>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</si>
  <si>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</si>
  <si>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</si>
  <si>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</si>
  <si>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</si>
  <si>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</si>
  <si>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</si>
  <si>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</si>
  <si>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</si>
  <si>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</si>
  <si>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</si>
  <si>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</si>
  <si>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</si>
  <si>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</si>
  <si>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</si>
  <si>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</si>
  <si>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</si>
  <si>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</si>
  <si>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</si>
  <si>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</si>
  <si>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</si>
  <si>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</si>
  <si>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</si>
  <si>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</si>
  <si>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</si>
  <si>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</si>
  <si>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</si>
  <si>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</si>
  <si>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</si>
  <si>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</si>
  <si>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</si>
  <si>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</si>
  <si>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</si>
  <si>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</si>
  <si>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</si>
  <si>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</si>
  <si>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</si>
  <si>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</si>
  <si>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</si>
  <si>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</si>
  <si>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</si>
  <si>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</si>
  <si>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</si>
  <si>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</si>
  <si>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</si>
  <si>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</si>
  <si>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</si>
  <si>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</si>
  <si>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</si>
  <si>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</si>
  <si>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</si>
  <si>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</si>
  <si>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</si>
  <si>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</si>
  <si>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</si>
  <si>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</si>
  <si>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</si>
  <si>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</si>
  <si>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</si>
  <si>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</si>
  <si>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</si>
  <si>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</si>
  <si>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</si>
  <si>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</si>
  <si>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</si>
  <si>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</si>
  <si>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</si>
  <si>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</si>
  <si>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</si>
  <si>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</si>
  <si>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</si>
  <si>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</si>
  <si>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</si>
  <si>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</si>
  <si>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</si>
  <si>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</si>
  <si>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</si>
  <si>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</si>
  <si>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</si>
  <si>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</si>
  <si>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</si>
  <si>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</si>
  <si>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</si>
  <si>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</si>
  <si>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</si>
  <si>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</si>
  <si>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</si>
  <si>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</si>
  <si>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</si>
  <si>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</si>
  <si>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</si>
  <si>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</si>
  <si>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</si>
  <si>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</si>
  <si>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</si>
  <si>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</si>
  <si>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</si>
  <si>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</si>
  <si>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</si>
  <si>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</si>
  <si>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</si>
  <si>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</si>
  <si>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</si>
  <si>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</si>
  <si>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</si>
  <si>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</si>
  <si>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</si>
  <si>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</si>
  <si>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</si>
  <si>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</si>
  <si>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</si>
  <si>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</si>
  <si>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</si>
  <si>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</si>
  <si>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</si>
  <si>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</si>
  <si>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</si>
  <si>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</si>
  <si>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</si>
  <si>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</si>
  <si>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</si>
  <si>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</si>
  <si>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</si>
  <si>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</si>
  <si>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</si>
  <si>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</si>
  <si>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</si>
  <si>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</si>
  <si>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</si>
  <si>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</si>
  <si>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</si>
  <si>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</si>
  <si>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</si>
  <si>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</si>
  <si>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</si>
  <si>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</si>
  <si>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</si>
  <si>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</si>
  <si>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</si>
  <si>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</si>
  <si>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</si>
  <si>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</si>
  <si>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</si>
  <si>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</si>
  <si>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</si>
  <si>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</si>
  <si>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</si>
  <si>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</si>
  <si>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</si>
  <si>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</si>
  <si>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</si>
  <si>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</si>
  <si>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</si>
  <si>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</si>
  <si>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</si>
  <si>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</si>
  <si>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</si>
  <si>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</si>
  <si>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</si>
  <si>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</si>
  <si>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</si>
  <si>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</si>
  <si>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</si>
  <si>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Forst-Längenbühl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</si>
  <si>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</si>
  <si>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</si>
  <si>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</si>
  <si>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</si>
  <si>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</si>
  <si>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</si>
  <si>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</si>
  <si>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</si>
  <si>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</si>
  <si>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</si>
  <si>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</si>
  <si>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</si>
  <si>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</si>
  <si>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</si>
  <si>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</si>
  <si>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</si>
  <si>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</si>
  <si>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</si>
  <si>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</si>
  <si>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</si>
  <si>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</si>
  <si>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</si>
  <si>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</si>
  <si>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</si>
  <si>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</si>
  <si>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</si>
  <si>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</si>
  <si>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</si>
  <si>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</si>
  <si>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</si>
  <si>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</si>
  <si>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</si>
  <si>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</si>
  <si>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</si>
  <si>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</si>
  <si>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</si>
  <si>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</si>
  <si>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</si>
  <si>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</si>
  <si>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</si>
  <si>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</si>
  <si>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</si>
  <si>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</si>
  <si>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</si>
  <si>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</si>
  <si>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</si>
  <si>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</si>
  <si>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</si>
  <si>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</si>
  <si>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</si>
  <si>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</si>
  <si>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</si>
  <si>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</si>
  <si>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</si>
  <si>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</si>
  <si>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</si>
  <si>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</si>
  <si>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</si>
  <si>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</si>
  <si>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</si>
  <si>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</si>
  <si>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</si>
  <si>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</si>
  <si>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</si>
  <si>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</si>
  <si>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</si>
  <si>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</si>
  <si>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</si>
  <si>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</si>
  <si>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</si>
  <si>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</si>
  <si>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</si>
  <si>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</si>
  <si>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Hitzkirch</t>
  </si>
  <si>
    <t>Hochdorf</t>
  </si>
  <si>
    <t>Hohenrain</t>
  </si>
  <si>
    <t>Inwil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</si>
  <si>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</si>
  <si>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</si>
  <si>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</si>
  <si>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</si>
  <si>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</si>
  <si>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</si>
  <si>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</si>
  <si>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</si>
  <si>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</si>
  <si>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</si>
  <si>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</si>
  <si>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</si>
  <si>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</si>
  <si>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</si>
  <si>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</si>
  <si>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</si>
  <si>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</si>
  <si>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</si>
  <si>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</si>
  <si>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</si>
  <si>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</si>
  <si>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</si>
  <si>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</si>
  <si>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</si>
  <si>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</si>
  <si>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</si>
  <si>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</si>
  <si>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</si>
  <si>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</si>
  <si>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</si>
  <si>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</si>
  <si>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</si>
  <si>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</si>
  <si>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</si>
  <si>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</si>
  <si>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</si>
  <si>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</si>
  <si>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</si>
  <si>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</si>
  <si>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</si>
  <si>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</si>
  <si>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</si>
  <si>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</si>
  <si>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</si>
  <si>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</si>
  <si>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</si>
  <si>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</si>
  <si>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</si>
  <si>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Winikon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</si>
  <si>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</si>
  <si>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</si>
  <si>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</si>
  <si>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</si>
  <si>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</si>
  <si>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</si>
  <si>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</si>
  <si>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</si>
  <si>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</si>
  <si>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</si>
  <si>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</si>
  <si>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</si>
  <si>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</si>
  <si>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</si>
  <si>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</si>
  <si>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</si>
  <si>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</si>
  <si>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</si>
  <si>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</si>
  <si>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</si>
  <si>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</si>
  <si>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</si>
  <si>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</si>
  <si>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</si>
  <si>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</si>
  <si>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</si>
  <si>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</si>
  <si>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</si>
  <si>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</si>
  <si>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</si>
  <si>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</si>
  <si>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</si>
  <si>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</si>
  <si>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</si>
  <si>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</si>
  <si>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</si>
  <si>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</si>
  <si>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</si>
  <si>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</si>
  <si>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</si>
  <si>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</si>
  <si>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</si>
  <si>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</si>
  <si>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</si>
  <si>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</si>
  <si>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</si>
  <si>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</si>
  <si>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</si>
  <si>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</si>
  <si>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</si>
  <si>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</si>
  <si>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</si>
  <si>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</si>
  <si>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</si>
  <si>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</si>
  <si>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</si>
  <si>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</si>
  <si>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</si>
  <si>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</si>
  <si>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</si>
  <si>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</si>
  <si>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</si>
  <si>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</si>
  <si>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</si>
  <si>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</si>
  <si>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</si>
  <si>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</si>
  <si>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</si>
  <si>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</si>
  <si>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</si>
  <si>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</si>
  <si>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</si>
  <si>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</si>
  <si>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</si>
  <si>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</si>
  <si>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</si>
  <si>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</si>
  <si>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</si>
  <si>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</si>
  <si>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</si>
  <si>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</si>
  <si>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</si>
  <si>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</si>
  <si>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</si>
  <si>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</si>
  <si>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</si>
  <si>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</si>
  <si>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</si>
  <si>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</si>
  <si>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</si>
  <si>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</si>
  <si>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</si>
  <si>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</si>
  <si>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</si>
  <si>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</si>
  <si>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Elm</t>
  </si>
  <si>
    <t>Engi</t>
  </si>
  <si>
    <t>Ennenda</t>
  </si>
  <si>
    <t>Filzbach</t>
  </si>
  <si>
    <t>Haslen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</si>
  <si>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</si>
  <si>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</si>
  <si>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</si>
  <si>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</si>
  <si>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</si>
  <si>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</si>
  <si>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</si>
  <si>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</si>
  <si>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</si>
  <si>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</si>
  <si>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</si>
  <si>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</si>
  <si>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</si>
  <si>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</si>
  <si>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</si>
  <si>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</si>
  <si>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</si>
  <si>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</si>
  <si>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</si>
  <si>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</si>
  <si>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</si>
  <si>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</si>
  <si>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</si>
  <si>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</si>
  <si>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</si>
  <si>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</si>
  <si>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</si>
  <si>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</si>
  <si>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</si>
  <si>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</si>
  <si>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</si>
  <si>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</si>
  <si>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</si>
  <si>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</si>
  <si>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</si>
  <si>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</si>
  <si>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</si>
  <si>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</si>
  <si>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</si>
  <si>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</si>
  <si>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</si>
  <si>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</si>
  <si>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</si>
  <si>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</si>
  <si>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</si>
  <si>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</si>
  <si>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</si>
  <si>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</si>
  <si>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</si>
  <si>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</si>
  <si>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</si>
  <si>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</si>
  <si>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</si>
  <si>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</si>
  <si>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</si>
  <si>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</si>
  <si>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</si>
  <si>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</si>
  <si>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</si>
  <si>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</si>
  <si>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</si>
  <si>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</si>
  <si>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</si>
  <si>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</si>
  <si>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</si>
  <si>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</si>
  <si>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</si>
  <si>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</si>
  <si>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</si>
  <si>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</si>
  <si>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</si>
  <si>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</si>
  <si>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</si>
  <si>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</si>
  <si>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</si>
  <si>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</si>
  <si>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</si>
  <si>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</si>
  <si>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</si>
  <si>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</si>
  <si>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</si>
  <si>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</si>
  <si>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</si>
  <si>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</si>
  <si>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</si>
  <si>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</si>
  <si>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</si>
  <si>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</si>
  <si>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</si>
  <si>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</si>
  <si>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</si>
  <si>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</si>
  <si>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</si>
  <si>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</si>
  <si>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</si>
  <si>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</si>
  <si>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</si>
  <si>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</si>
  <si>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</si>
  <si>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</si>
  <si>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</si>
  <si>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Villarvolard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</si>
  <si>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</si>
  <si>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</si>
  <si>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</si>
  <si>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</si>
  <si>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</si>
  <si>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</si>
  <si>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</si>
  <si>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</si>
  <si>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</si>
  <si>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</si>
  <si>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</si>
  <si>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</si>
  <si>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</si>
  <si>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</si>
  <si>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</si>
  <si>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</si>
  <si>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</si>
  <si>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</si>
  <si>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</si>
  <si>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</si>
  <si>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</si>
  <si>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</si>
  <si>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</si>
  <si>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</si>
  <si>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</si>
  <si>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</si>
  <si>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</si>
  <si>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</si>
  <si>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</si>
  <si>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</si>
  <si>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</si>
  <si>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</si>
  <si>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</si>
  <si>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</si>
  <si>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</si>
  <si>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</si>
  <si>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</si>
  <si>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</si>
  <si>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</si>
  <si>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</si>
  <si>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</si>
  <si>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</si>
  <si>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</si>
  <si>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</si>
  <si>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</si>
  <si>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</si>
  <si>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</si>
  <si>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</si>
  <si>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</si>
  <si>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</si>
  <si>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</si>
  <si>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</si>
  <si>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</si>
  <si>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</si>
  <si>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</si>
  <si>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</si>
  <si>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</si>
  <si>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</si>
  <si>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</si>
  <si>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</si>
  <si>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</si>
  <si>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</si>
  <si>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</si>
  <si>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</si>
  <si>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</si>
  <si>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</si>
  <si>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</si>
  <si>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</si>
  <si>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</si>
  <si>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</si>
  <si>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</si>
  <si>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</si>
  <si>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</si>
  <si>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</si>
  <si>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St.Antoni</t>
  </si>
  <si>
    <t>St.Silvester</t>
  </si>
  <si>
    <t>St.Ursen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</si>
  <si>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</si>
  <si>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</si>
  <si>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</si>
  <si>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</si>
  <si>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</si>
  <si>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</si>
  <si>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</si>
  <si>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</si>
  <si>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</si>
  <si>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</si>
  <si>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</si>
  <si>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</si>
  <si>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</si>
  <si>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</si>
  <si>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</si>
  <si>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</si>
  <si>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</si>
  <si>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</si>
  <si>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</si>
  <si>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</si>
  <si>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</si>
  <si>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</si>
  <si>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</si>
  <si>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</si>
  <si>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</si>
  <si>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</si>
  <si>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</si>
  <si>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</si>
  <si>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</si>
  <si>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</si>
  <si>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</si>
  <si>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</si>
  <si>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</si>
  <si>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</si>
  <si>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</si>
  <si>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</si>
  <si>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</si>
  <si>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</si>
  <si>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</si>
  <si>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</si>
  <si>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</si>
  <si>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</si>
  <si>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</si>
  <si>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</si>
  <si>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</si>
  <si>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</si>
  <si>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</si>
  <si>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</si>
  <si>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</si>
  <si>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</si>
  <si>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</si>
  <si>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</si>
  <si>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</si>
  <si>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</si>
  <si>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</si>
  <si>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</si>
  <si>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</si>
  <si>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</si>
  <si>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</si>
  <si>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</si>
  <si>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</si>
  <si>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</si>
  <si>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</si>
  <si>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</si>
  <si>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</si>
  <si>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</si>
  <si>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</si>
  <si>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</si>
  <si>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</si>
  <si>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</si>
  <si>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</si>
  <si>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</si>
  <si>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</si>
  <si>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</si>
  <si>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</si>
  <si>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</si>
  <si>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</si>
  <si>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</si>
  <si>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</si>
  <si>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</si>
  <si>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</si>
  <si>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</si>
  <si>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</si>
  <si>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</si>
  <si>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</si>
  <si>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</si>
  <si>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</si>
  <si>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</si>
  <si>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</si>
  <si>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</si>
  <si>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</si>
  <si>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</si>
  <si>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</si>
  <si>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</si>
  <si>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</si>
  <si>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</si>
  <si>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</si>
  <si>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</si>
  <si>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</si>
  <si>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</si>
  <si>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</si>
  <si>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</si>
  <si>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</si>
  <si>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</si>
  <si>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</si>
  <si>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</si>
  <si>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</si>
  <si>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</si>
  <si>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</si>
  <si>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</si>
  <si>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</si>
  <si>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</si>
  <si>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</si>
  <si>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</si>
  <si>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</si>
  <si>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</si>
  <si>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</si>
  <si>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</si>
  <si>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</si>
  <si>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</si>
  <si>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</si>
  <si>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</si>
  <si>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</si>
  <si>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</si>
  <si>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</si>
  <si>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</si>
  <si>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</si>
  <si>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</si>
  <si>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</si>
  <si>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</si>
  <si>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</si>
  <si>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</si>
  <si>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</si>
  <si>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</si>
  <si>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</si>
  <si>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</si>
  <si>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</si>
  <si>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</si>
  <si>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</si>
  <si>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</si>
  <si>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</si>
  <si>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</si>
  <si>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</si>
  <si>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</si>
  <si>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</si>
  <si>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</si>
  <si>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</si>
  <si>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</si>
  <si>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</si>
  <si>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</si>
  <si>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</si>
  <si>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</si>
  <si>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</si>
  <si>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</si>
  <si>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</si>
  <si>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</si>
  <si>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</si>
  <si>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</si>
  <si>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</si>
  <si>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</si>
  <si>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</si>
  <si>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</si>
  <si>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</si>
  <si>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</si>
  <si>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</si>
  <si>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</si>
  <si>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</si>
  <si>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</si>
  <si>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</si>
  <si>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</si>
  <si>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</si>
  <si>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</si>
  <si>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</si>
  <si>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</si>
  <si>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</si>
  <si>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</si>
  <si>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</si>
  <si>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</si>
  <si>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</si>
  <si>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</si>
  <si>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</si>
  <si>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</si>
  <si>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</si>
  <si>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</si>
  <si>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</si>
  <si>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</si>
  <si>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</si>
  <si>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</si>
  <si>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</si>
  <si>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</si>
  <si>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</si>
  <si>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</si>
  <si>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</si>
  <si>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</si>
  <si>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</si>
  <si>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</si>
  <si>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</si>
  <si>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</si>
  <si>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</si>
  <si>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</si>
  <si>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</si>
  <si>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</si>
  <si>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</si>
  <si>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</si>
  <si>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</si>
  <si>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</si>
  <si>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</si>
  <si>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</si>
  <si>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</si>
  <si>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</si>
  <si>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</si>
  <si>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</si>
  <si>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</si>
  <si>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</si>
  <si>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</si>
  <si>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</si>
  <si>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</si>
  <si>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</si>
  <si>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</si>
  <si>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</si>
  <si>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</si>
  <si>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</si>
  <si>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</si>
  <si>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</si>
  <si>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</si>
  <si>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</si>
  <si>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</si>
  <si>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</si>
  <si>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</si>
  <si>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</si>
  <si>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</si>
  <si>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</si>
  <si>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Altdorf (SH)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</si>
  <si>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</si>
  <si>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</si>
  <si>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</si>
  <si>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</si>
  <si>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</si>
  <si>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</si>
  <si>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</si>
  <si>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</si>
  <si>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</si>
  <si>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</si>
  <si>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</si>
  <si>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</si>
  <si>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</si>
  <si>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</si>
  <si>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</si>
  <si>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</si>
  <si>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</si>
  <si>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</si>
  <si>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</si>
  <si>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</si>
  <si>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</si>
  <si>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</si>
  <si>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</si>
  <si>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</si>
  <si>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</si>
  <si>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</si>
  <si>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</si>
  <si>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</si>
  <si>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</si>
  <si>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</si>
  <si>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</si>
  <si>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</si>
  <si>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</si>
  <si>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</si>
  <si>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</si>
  <si>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</si>
  <si>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</si>
  <si>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</si>
  <si>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</si>
  <si>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</si>
  <si>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</si>
  <si>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</si>
  <si>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</si>
  <si>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</si>
  <si>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</si>
  <si>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</si>
  <si>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</si>
  <si>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</si>
  <si>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</si>
  <si>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</si>
  <si>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</si>
  <si>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</si>
  <si>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</si>
  <si>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</si>
  <si>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</si>
  <si>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</si>
  <si>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</si>
  <si>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</si>
  <si>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</si>
  <si>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</si>
  <si>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</si>
  <si>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</si>
  <si>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</si>
  <si>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</si>
  <si>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</si>
  <si>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</si>
  <si>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</si>
  <si>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</si>
  <si>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</si>
  <si>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</si>
  <si>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</si>
  <si>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</si>
  <si>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</si>
  <si>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</si>
  <si>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</si>
  <si>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</si>
  <si>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</si>
  <si>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</si>
  <si>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</si>
  <si>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</si>
  <si>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</si>
  <si>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</si>
  <si>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</si>
  <si>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</si>
  <si>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</si>
  <si>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</si>
  <si>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</si>
  <si>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</si>
  <si>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</si>
  <si>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</si>
  <si>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</si>
  <si>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</si>
  <si>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</si>
  <si>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</si>
  <si>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</si>
  <si>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</si>
  <si>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</si>
  <si>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</si>
  <si>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</si>
  <si>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</si>
  <si>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</si>
  <si>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</si>
  <si>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</si>
  <si>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Rapperswil-Jona</t>
  </si>
  <si>
    <t>St.Gallenkappel</t>
  </si>
  <si>
    <t>Schmerikon</t>
  </si>
  <si>
    <t>Uznach</t>
  </si>
  <si>
    <t>Alt St.Johann</t>
  </si>
  <si>
    <t>Ebnat-Kappel</t>
  </si>
  <si>
    <t>Stein (SG)</t>
  </si>
  <si>
    <t>Wildhaus</t>
  </si>
  <si>
    <t>Nesslau-Krummenau</t>
  </si>
  <si>
    <t>Brunnadern</t>
  </si>
  <si>
    <t>Hemberg</t>
  </si>
  <si>
    <t>Krinau</t>
  </si>
  <si>
    <t>Lichtensteig</t>
  </si>
  <si>
    <t>Oberhelfenschwil</t>
  </si>
  <si>
    <t>St.Peterzell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</si>
  <si>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</si>
  <si>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</si>
  <si>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</si>
  <si>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</si>
  <si>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</si>
  <si>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</si>
  <si>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</si>
  <si>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</si>
  <si>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</si>
  <si>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Mogelsberg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</si>
  <si>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</si>
  <si>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</si>
  <si>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</si>
  <si>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</si>
  <si>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</si>
  <si>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</si>
  <si>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</si>
  <si>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</si>
  <si>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</si>
  <si>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</si>
  <si>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</si>
  <si>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</si>
  <si>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</si>
  <si>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</si>
  <si>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</si>
  <si>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</si>
  <si>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</si>
  <si>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</si>
  <si>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</si>
  <si>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</si>
  <si>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</si>
  <si>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</si>
  <si>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</si>
  <si>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</si>
  <si>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</si>
  <si>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</si>
  <si>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</si>
  <si>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</si>
  <si>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</si>
  <si>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</si>
  <si>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</si>
  <si>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</si>
  <si>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</si>
  <si>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</si>
  <si>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</si>
  <si>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</si>
  <si>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</si>
  <si>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</si>
  <si>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</si>
  <si>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</si>
  <si>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</si>
  <si>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</si>
  <si>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</si>
  <si>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</si>
  <si>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</si>
  <si>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</si>
  <si>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</si>
  <si>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</si>
  <si>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</si>
  <si>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</si>
  <si>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</si>
  <si>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</si>
  <si>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</si>
  <si>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</si>
  <si>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</si>
  <si>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</si>
  <si>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</si>
  <si>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</si>
  <si>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</si>
  <si>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</si>
  <si>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</si>
  <si>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</si>
  <si>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</si>
  <si>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</si>
  <si>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</si>
  <si>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</si>
  <si>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</si>
  <si>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</si>
  <si>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</si>
  <si>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</si>
  <si>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</si>
  <si>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</si>
  <si>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</si>
  <si>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</si>
  <si>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</si>
  <si>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</si>
  <si>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</si>
  <si>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</si>
  <si>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</si>
  <si>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</si>
  <si>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</si>
  <si>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</si>
  <si>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</si>
  <si>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</si>
  <si>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</si>
  <si>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</si>
  <si>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</si>
  <si>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</si>
  <si>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</si>
  <si>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</si>
  <si>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</si>
  <si>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</si>
  <si>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</si>
  <si>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</si>
  <si>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</si>
  <si>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</si>
  <si>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</si>
  <si>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</si>
  <si>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</si>
  <si>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</si>
  <si>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</si>
  <si>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</si>
  <si>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</si>
  <si>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</si>
  <si>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</t>
  </si>
  <si>
    <t>Innerferrera</t>
  </si>
  <si>
    <t>Lohn (GR)</t>
  </si>
  <si>
    <t>Mathon</t>
  </si>
  <si>
    <t>Pignia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</si>
  <si>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</si>
  <si>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</si>
  <si>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</si>
  <si>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</si>
  <si>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</si>
  <si>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</si>
  <si>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</si>
  <si>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</si>
  <si>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</si>
  <si>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</si>
  <si>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</si>
  <si>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</si>
  <si>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</si>
  <si>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</si>
  <si>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</si>
  <si>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</si>
  <si>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</si>
  <si>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</si>
  <si>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</si>
  <si>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</si>
  <si>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</si>
  <si>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</si>
  <si>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</si>
  <si>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</si>
  <si>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</si>
  <si>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</si>
  <si>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</si>
  <si>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</si>
  <si>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</si>
  <si>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</si>
  <si>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</si>
  <si>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</si>
  <si>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</si>
  <si>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</si>
  <si>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</si>
  <si>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</si>
  <si>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</si>
  <si>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</si>
  <si>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</si>
  <si>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</si>
  <si>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</si>
  <si>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</si>
  <si>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</si>
  <si>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</si>
  <si>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</si>
  <si>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</si>
  <si>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</si>
  <si>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</si>
  <si>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</si>
  <si>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</si>
  <si>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</si>
  <si>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</si>
  <si>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</si>
  <si>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</si>
  <si>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</si>
  <si>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</si>
  <si>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</si>
  <si>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Val Müstair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</si>
  <si>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</si>
  <si>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</si>
  <si>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</si>
  <si>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</si>
  <si>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</si>
  <si>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</si>
  <si>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</si>
  <si>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</si>
  <si>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</si>
  <si>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</si>
  <si>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</si>
  <si>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</si>
  <si>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</si>
  <si>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</si>
  <si>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</si>
  <si>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</si>
  <si>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</si>
  <si>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</si>
  <si>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</si>
  <si>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</si>
  <si>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</si>
  <si>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</si>
  <si>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</si>
  <si>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</si>
  <si>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</si>
  <si>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</si>
  <si>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</si>
  <si>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</si>
  <si>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</si>
  <si>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</si>
  <si>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</si>
  <si>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</si>
  <si>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</si>
  <si>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</si>
  <si>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</si>
  <si>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</si>
  <si>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</si>
  <si>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</si>
  <si>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</si>
  <si>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</si>
  <si>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</si>
  <si>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</si>
  <si>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</si>
  <si>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</si>
  <si>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</si>
  <si>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</si>
  <si>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</si>
  <si>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</si>
  <si>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</si>
  <si>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</si>
  <si>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</si>
  <si>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</si>
  <si>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</si>
  <si>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</si>
  <si>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</si>
  <si>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</si>
  <si>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</si>
  <si>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</si>
  <si>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</si>
  <si>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</si>
  <si>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</si>
  <si>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</si>
  <si>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</si>
  <si>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</si>
  <si>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</si>
  <si>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</si>
  <si>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</si>
  <si>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</si>
  <si>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</si>
  <si>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</si>
  <si>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</si>
  <si>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</si>
  <si>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</si>
  <si>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</si>
  <si>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</si>
  <si>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</si>
  <si>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</si>
  <si>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</si>
  <si>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</si>
  <si>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</si>
  <si>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</si>
  <si>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</si>
  <si>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</si>
  <si>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</si>
  <si>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</si>
  <si>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</si>
  <si>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</si>
  <si>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</si>
  <si>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</si>
  <si>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</si>
  <si>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</si>
  <si>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</si>
  <si>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</si>
  <si>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</si>
  <si>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</si>
  <si>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</si>
  <si>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</si>
  <si>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</si>
  <si>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</si>
  <si>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</si>
  <si>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</si>
  <si>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</si>
  <si>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</si>
  <si>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</si>
  <si>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</si>
  <si>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</si>
  <si>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</si>
  <si>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</si>
  <si>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</si>
  <si>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</si>
  <si>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</si>
  <si>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</si>
  <si>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</si>
  <si>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</si>
  <si>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</si>
  <si>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</si>
  <si>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</si>
  <si>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</si>
  <si>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</si>
  <si>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</si>
  <si>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</si>
  <si>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</si>
  <si>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</si>
  <si>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</si>
  <si>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</si>
  <si>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</si>
  <si>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</si>
  <si>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</si>
  <si>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</si>
  <si>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</si>
  <si>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</si>
  <si>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</si>
  <si>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</si>
  <si>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</si>
  <si>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</si>
  <si>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</si>
  <si>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</si>
  <si>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</si>
  <si>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</si>
  <si>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Umiken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</si>
  <si>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</si>
  <si>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</si>
  <si>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</si>
  <si>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</si>
  <si>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</si>
  <si>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</si>
  <si>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</si>
  <si>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</si>
  <si>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</si>
  <si>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</si>
  <si>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</si>
  <si>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</si>
  <si>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</si>
  <si>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</si>
  <si>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</si>
  <si>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</si>
  <si>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</si>
  <si>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</si>
  <si>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</si>
  <si>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</si>
  <si>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</si>
  <si>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</si>
  <si>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</si>
  <si>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</si>
  <si>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</si>
  <si>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</si>
  <si>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</si>
  <si>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</si>
  <si>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</si>
  <si>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</si>
  <si>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</si>
  <si>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</si>
  <si>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</si>
  <si>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</si>
  <si>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</si>
  <si>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</si>
  <si>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</si>
  <si>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</si>
  <si>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</si>
  <si>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</si>
  <si>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</si>
  <si>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</si>
  <si>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</si>
  <si>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Wölflinswil</t>
  </si>
  <si>
    <t>Zeihen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</si>
  <si>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</si>
  <si>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</si>
  <si>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</si>
  <si>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</si>
  <si>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</si>
  <si>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</si>
  <si>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</si>
  <si>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</si>
  <si>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</si>
  <si>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</si>
  <si>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</si>
  <si>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</si>
  <si>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</si>
  <si>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</si>
  <si>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</si>
  <si>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</si>
  <si>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</si>
  <si>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</si>
  <si>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</si>
  <si>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</si>
  <si>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</si>
  <si>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</si>
  <si>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</si>
  <si>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</si>
  <si>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</si>
  <si>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</si>
  <si>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</si>
  <si>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</si>
  <si>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</si>
  <si>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</si>
  <si>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</si>
  <si>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</si>
  <si>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</si>
  <si>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</si>
  <si>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</si>
  <si>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</si>
  <si>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</si>
  <si>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</si>
  <si>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</si>
  <si>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</si>
  <si>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</si>
  <si>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</si>
  <si>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</si>
  <si>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</si>
  <si>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</si>
  <si>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</si>
  <si>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</si>
  <si>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</si>
  <si>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</si>
  <si>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</si>
  <si>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</si>
  <si>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</si>
  <si>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</si>
  <si>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</si>
  <si>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</si>
  <si>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</si>
  <si>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</si>
  <si>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</si>
  <si>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</si>
  <si>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</si>
  <si>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</si>
  <si>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</si>
  <si>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</si>
  <si>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</si>
  <si>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</si>
  <si>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</si>
  <si>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</si>
  <si>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</si>
  <si>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</si>
  <si>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</si>
  <si>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</si>
  <si>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</si>
  <si>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</si>
  <si>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</si>
  <si>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</si>
  <si>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</si>
  <si>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</si>
  <si>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</si>
  <si>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</si>
  <si>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</si>
  <si>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</si>
  <si>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</si>
  <si>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</si>
  <si>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</si>
  <si>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</si>
  <si>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</si>
  <si>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</si>
  <si>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</si>
  <si>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</si>
  <si>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</si>
  <si>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</si>
  <si>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</si>
  <si>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</si>
  <si>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</si>
  <si>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</si>
  <si>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</si>
  <si>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</si>
  <si>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</si>
  <si>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</si>
  <si>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</si>
  <si>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</si>
  <si>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</si>
  <si>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</si>
  <si>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</si>
  <si>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</si>
  <si>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</si>
  <si>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</si>
  <si>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</si>
  <si>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</si>
  <si>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</si>
  <si>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</si>
  <si>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</si>
  <si>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</si>
  <si>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</si>
  <si>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</si>
  <si>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</si>
  <si>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</si>
  <si>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</si>
  <si>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</si>
  <si>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</si>
  <si>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</si>
  <si>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</si>
  <si>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</si>
  <si>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</si>
  <si>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</si>
  <si>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</si>
  <si>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</si>
  <si>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</si>
  <si>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</si>
  <si>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</si>
  <si>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</si>
  <si>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</si>
  <si>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</si>
  <si>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</si>
  <si>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</si>
  <si>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</si>
  <si>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</si>
  <si>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</si>
  <si>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</si>
  <si>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</si>
  <si>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</si>
  <si>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</si>
  <si>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</si>
  <si>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</si>
  <si>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</si>
  <si>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</si>
  <si>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</si>
  <si>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</si>
  <si>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</si>
  <si>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</si>
  <si>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</si>
  <si>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</si>
  <si>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</si>
  <si>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</si>
  <si>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</si>
  <si>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</si>
  <si>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</si>
  <si>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</si>
  <si>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</si>
  <si>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</si>
  <si>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</si>
  <si>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</si>
  <si>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</si>
  <si>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</si>
  <si>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</si>
  <si>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</si>
  <si>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</si>
  <si>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</si>
  <si>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</si>
  <si>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</si>
  <si>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</si>
  <si>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</si>
  <si>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</si>
  <si>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</si>
  <si>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</si>
  <si>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</si>
  <si>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</si>
  <si>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</si>
  <si>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</si>
  <si>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</si>
  <si>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</si>
  <si>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</si>
  <si>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</si>
  <si>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</si>
  <si>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</si>
  <si>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</si>
  <si>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</si>
  <si>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</si>
  <si>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</si>
  <si>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</si>
  <si>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</si>
  <si>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</si>
  <si>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</si>
  <si>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</si>
  <si>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</si>
  <si>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</si>
  <si>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</si>
  <si>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</si>
  <si>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</si>
  <si>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</si>
  <si>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</si>
  <si>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</si>
  <si>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</si>
  <si>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</si>
  <si>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</si>
  <si>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</si>
  <si>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</si>
  <si>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</si>
  <si>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</si>
  <si>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</si>
  <si>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</si>
  <si>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</si>
  <si>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</si>
  <si>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</si>
  <si>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</si>
  <si>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</si>
  <si>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</si>
  <si>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</si>
  <si>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</si>
  <si>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</si>
  <si>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</si>
  <si>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</si>
  <si>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</si>
  <si>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</si>
  <si>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</si>
  <si>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</si>
  <si>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</si>
  <si>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</si>
  <si>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</si>
  <si>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</si>
  <si>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</si>
  <si>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</si>
  <si>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</si>
  <si>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</si>
  <si>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</si>
  <si>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</si>
  <si>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</si>
  <si>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</si>
  <si>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</si>
  <si>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</si>
  <si>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</si>
  <si>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</si>
  <si>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</si>
  <si>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</si>
  <si>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</si>
  <si>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San Nazzaro</t>
  </si>
  <si>
    <t>Sant'Abbondio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</si>
  <si>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</si>
  <si>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</si>
  <si>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</si>
  <si>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</si>
  <si>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</si>
  <si>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</si>
  <si>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</si>
  <si>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</si>
  <si>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</si>
  <si>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Agno</t>
  </si>
  <si>
    <t>Aranno</t>
  </si>
  <si>
    <t>Arogno</t>
  </si>
  <si>
    <t>Astano</t>
  </si>
  <si>
    <t>Barbengo</t>
  </si>
  <si>
    <t>Bedano</t>
  </si>
  <si>
    <t>Bedigliora</t>
  </si>
  <si>
    <t>Bidogno</t>
  </si>
  <si>
    <t>Bioggio</t>
  </si>
  <si>
    <t>Bironico</t>
  </si>
  <si>
    <t>Bissone</t>
  </si>
  <si>
    <t>Bogno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</si>
  <si>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</si>
  <si>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</si>
  <si>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</si>
  <si>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</si>
  <si>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</si>
  <si>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</si>
  <si>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</si>
  <si>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</si>
  <si>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</si>
  <si>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</si>
  <si>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</si>
  <si>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</si>
  <si>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Comano</t>
  </si>
  <si>
    <t>Corticiasca</t>
  </si>
  <si>
    <t>Croglio</t>
  </si>
  <si>
    <t>Cureglia</t>
  </si>
  <si>
    <t>Curio</t>
  </si>
  <si>
    <t>Grancia</t>
  </si>
  <si>
    <t>Gravesano</t>
  </si>
  <si>
    <t>Iseo</t>
  </si>
  <si>
    <t>Lamone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</si>
  <si>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</si>
  <si>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</si>
  <si>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</si>
  <si>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</si>
  <si>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</si>
  <si>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</si>
  <si>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</si>
  <si>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</si>
  <si>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</si>
  <si>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</si>
  <si>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</si>
  <si>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</si>
  <si>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</si>
  <si>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</si>
  <si>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</si>
  <si>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</si>
  <si>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</si>
  <si>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</si>
  <si>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</si>
  <si>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</si>
  <si>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</si>
  <si>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</si>
  <si>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</si>
  <si>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</si>
  <si>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</si>
  <si>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</si>
  <si>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</si>
  <si>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</si>
  <si>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</si>
  <si>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</si>
  <si>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</si>
  <si>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</si>
  <si>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</si>
  <si>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</si>
  <si>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Villa Luganese</t>
  </si>
  <si>
    <t>Collina d'Oro</t>
  </si>
  <si>
    <t>Alto Malcantone</t>
  </si>
  <si>
    <t>Arzo</t>
  </si>
  <si>
    <t>Balerna</t>
  </si>
  <si>
    <t>Besazio</t>
  </si>
  <si>
    <t>Bruzella</t>
  </si>
  <si>
    <t>Cabbio</t>
  </si>
  <si>
    <t>Caneggio</t>
  </si>
  <si>
    <t>Capolago</t>
  </si>
  <si>
    <t>Castel San Pietro</t>
  </si>
  <si>
    <t>Chiasso</t>
  </si>
  <si>
    <t>Coldrerio</t>
  </si>
  <si>
    <t>Genestrerio</t>
  </si>
  <si>
    <t>Ligornetto</t>
  </si>
  <si>
    <t>Mendrisio</t>
  </si>
  <si>
    <t>Meride</t>
  </si>
  <si>
    <t>Morbio Inferiore</t>
  </si>
  <si>
    <t>Morbio Superiore</t>
  </si>
  <si>
    <t>Muggio</t>
  </si>
  <si>
    <t>Novazzano</t>
  </si>
  <si>
    <t>Rancate</t>
  </si>
  <si>
    <t>Riva San Vitale</t>
  </si>
  <si>
    <t>Sagno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</si>
  <si>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</si>
  <si>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</si>
  <si>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</si>
  <si>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</si>
  <si>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</si>
  <si>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</si>
  <si>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</si>
  <si>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</si>
  <si>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</si>
  <si>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Avegno</t>
  </si>
  <si>
    <t>Bosco/Gurin</t>
  </si>
  <si>
    <t>Campo (Vallemaggia)</t>
  </si>
  <si>
    <t>Cerentino</t>
  </si>
  <si>
    <t>Cevio</t>
  </si>
  <si>
    <t>Gordevio</t>
  </si>
  <si>
    <t>Linescio</t>
  </si>
  <si>
    <t>Maggia</t>
  </si>
  <si>
    <t>Lavizzara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</si>
  <si>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</si>
  <si>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</si>
  <si>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</si>
  <si>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</si>
  <si>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</si>
  <si>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</si>
  <si>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</si>
  <si>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</si>
  <si>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</si>
  <si>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</si>
  <si>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</si>
  <si>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</si>
  <si>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</si>
  <si>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</si>
  <si>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</si>
  <si>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</si>
  <si>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</si>
  <si>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</si>
  <si>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</si>
  <si>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</si>
  <si>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</si>
  <si>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</si>
  <si>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</si>
  <si>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</si>
  <si>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</si>
  <si>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</si>
  <si>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</si>
  <si>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</si>
  <si>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</si>
  <si>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</si>
  <si>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</si>
  <si>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</si>
  <si>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</si>
  <si>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</si>
  <si>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</si>
  <si>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Constantine</t>
  </si>
  <si>
    <t>Cudrefin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</si>
  <si>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</si>
  <si>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</si>
  <si>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</si>
  <si>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</si>
  <si>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</si>
  <si>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</si>
  <si>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</si>
  <si>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</si>
  <si>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</si>
  <si>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</si>
  <si>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</si>
  <si>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</si>
  <si>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</si>
  <si>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</si>
  <si>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</si>
  <si>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</si>
  <si>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</si>
  <si>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</si>
  <si>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</si>
  <si>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</si>
  <si>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</si>
  <si>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</si>
  <si>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</si>
  <si>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</si>
  <si>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</si>
  <si>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</si>
  <si>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</si>
  <si>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</si>
  <si>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</si>
  <si>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</si>
  <si>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</si>
  <si>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</si>
  <si>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</si>
  <si>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</si>
  <si>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</si>
  <si>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</si>
  <si>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</si>
  <si>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</si>
  <si>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</si>
  <si>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</si>
  <si>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</si>
  <si>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</si>
  <si>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</si>
  <si>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</si>
  <si>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</si>
  <si>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</si>
  <si>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</si>
  <si>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</si>
  <si>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</si>
  <si>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</si>
  <si>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</si>
  <si>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</si>
  <si>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</si>
  <si>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</si>
  <si>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</si>
  <si>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</si>
  <si>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</si>
  <si>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</si>
  <si>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</si>
  <si>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</si>
  <si>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</si>
  <si>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</si>
  <si>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</si>
  <si>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</si>
  <si>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</si>
  <si>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</si>
  <si>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</si>
  <si>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</si>
  <si>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</si>
  <si>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</si>
  <si>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</si>
  <si>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</si>
  <si>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</si>
  <si>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</si>
  <si>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</si>
  <si>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</si>
  <si>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</si>
  <si>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</si>
  <si>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</si>
  <si>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</si>
  <si>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</si>
  <si>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</si>
  <si>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</si>
  <si>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</si>
  <si>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</si>
  <si>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</si>
  <si>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</si>
  <si>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</si>
  <si>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</si>
  <si>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</si>
  <si>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</si>
  <si>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</si>
  <si>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</si>
  <si>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</si>
  <si>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</si>
  <si>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</si>
  <si>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</si>
  <si>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</si>
  <si>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</si>
  <si>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</si>
  <si>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</si>
  <si>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</si>
  <si>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</si>
  <si>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</si>
  <si>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</si>
  <si>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</si>
  <si>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</si>
  <si>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</si>
  <si>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</si>
  <si>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</si>
  <si>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</si>
  <si>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</si>
  <si>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</si>
  <si>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</si>
  <si>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</si>
  <si>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</si>
  <si>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</si>
  <si>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</si>
  <si>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</si>
  <si>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</si>
  <si>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</si>
  <si>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</si>
  <si>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</si>
  <si>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</si>
  <si>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</si>
  <si>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</si>
  <si>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</si>
  <si>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</si>
  <si>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</si>
  <si>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</si>
  <si>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</si>
  <si>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</si>
  <si>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</si>
  <si>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</si>
  <si>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</si>
  <si>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</si>
  <si>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</si>
  <si>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</si>
  <si>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</si>
  <si>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</si>
  <si>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</si>
  <si>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</si>
  <si>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</si>
  <si>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</si>
  <si>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</si>
  <si>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</si>
  <si>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</si>
  <si>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</si>
  <si>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</si>
  <si>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</si>
  <si>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</si>
  <si>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</si>
  <si>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</si>
  <si>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</si>
  <si>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</si>
  <si>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</si>
  <si>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</si>
  <si>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</si>
  <si>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</si>
  <si>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</si>
  <si>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</si>
  <si>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</si>
  <si>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</si>
  <si>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</si>
  <si>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</si>
  <si>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</si>
  <si>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</si>
  <si>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</si>
  <si>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</si>
  <si>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</si>
  <si>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</si>
  <si>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</si>
  <si>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</si>
  <si>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</si>
  <si>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</si>
  <si>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</si>
  <si>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</si>
  <si>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</si>
  <si>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</si>
  <si>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</si>
  <si>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</si>
  <si>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</si>
  <si>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</si>
  <si>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</si>
  <si>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</si>
  <si>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</si>
  <si>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</si>
  <si>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</si>
  <si>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</si>
  <si>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</si>
  <si>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</si>
  <si>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</si>
  <si>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</si>
  <si>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</si>
  <si>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</si>
  <si>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</si>
  <si>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</si>
  <si>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</si>
  <si>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</si>
  <si>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</si>
  <si>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</si>
  <si>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</si>
  <si>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</si>
  <si>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</si>
  <si>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</si>
  <si>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</si>
  <si>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</si>
  <si>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</si>
  <si>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</si>
  <si>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</si>
  <si>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</si>
  <si>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</si>
  <si>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</si>
  <si>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</si>
  <si>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</si>
  <si>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</si>
  <si>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</si>
  <si>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</si>
  <si>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</si>
  <si>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</si>
  <si>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</si>
  <si>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</si>
  <si>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</si>
  <si>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</si>
  <si>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</si>
  <si>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</si>
  <si>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</si>
  <si>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</si>
  <si>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</si>
  <si>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</si>
  <si>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</si>
  <si>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</si>
  <si>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</si>
  <si>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</si>
  <si>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</si>
  <si>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</si>
  <si>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</si>
  <si>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</si>
  <si>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</si>
  <si>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</si>
  <si>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</si>
  <si>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</si>
  <si>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</si>
  <si>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</si>
  <si>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</si>
  <si>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</si>
  <si>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</si>
  <si>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</si>
  <si>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</si>
  <si>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</si>
  <si>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</si>
  <si>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</si>
  <si>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</si>
  <si>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</si>
  <si>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</si>
  <si>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</si>
  <si>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</si>
  <si>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</si>
  <si>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</si>
  <si>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</si>
  <si>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</si>
  <si>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</si>
  <si>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</si>
  <si>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</si>
  <si>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</si>
  <si>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</si>
  <si>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</si>
  <si>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</si>
  <si>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Sassel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</si>
  <si>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</si>
  <si>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</si>
  <si>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</si>
  <si>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</si>
  <si>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</si>
  <si>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</si>
  <si>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</si>
  <si>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</si>
  <si>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</si>
  <si>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</si>
  <si>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</si>
  <si>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</si>
  <si>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</si>
  <si>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</si>
  <si>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</si>
  <si>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</si>
  <si>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</si>
  <si>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</si>
  <si>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</si>
  <si>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</si>
  <si>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</si>
  <si>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</si>
  <si>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</si>
  <si>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</si>
  <si>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</si>
  <si>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</si>
  <si>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</si>
  <si>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</si>
  <si>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</si>
  <si>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</si>
  <si>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</si>
  <si>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</si>
  <si>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</si>
  <si>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</si>
  <si>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</si>
  <si>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</si>
  <si>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</si>
  <si>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</si>
  <si>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</si>
  <si>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</si>
  <si>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</si>
  <si>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</si>
  <si>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</si>
  <si>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</si>
  <si>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</si>
  <si>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</si>
  <si>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</si>
  <si>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</si>
  <si>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</si>
  <si>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</si>
  <si>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</si>
  <si>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</si>
  <si>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</si>
  <si>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</si>
  <si>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</si>
  <si>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</si>
  <si>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</si>
  <si>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</si>
  <si>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</si>
  <si>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</si>
  <si>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</si>
  <si>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</si>
  <si>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</si>
  <si>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</si>
  <si>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</si>
  <si>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</si>
  <si>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</si>
  <si>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</si>
  <si>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</si>
  <si>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</si>
  <si>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</si>
  <si>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</si>
  <si>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</si>
  <si>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</si>
  <si>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</si>
  <si>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</si>
  <si>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</si>
  <si>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</si>
  <si>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</si>
  <si>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</si>
  <si>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</si>
  <si>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</si>
  <si>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</si>
  <si>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</si>
  <si>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</si>
  <si>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</si>
  <si>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</si>
  <si>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</si>
  <si>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</si>
  <si>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</si>
  <si>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</si>
  <si>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</si>
  <si>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</si>
  <si>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</si>
  <si>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</si>
  <si>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</si>
  <si>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</si>
  <si>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</si>
  <si>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</si>
  <si>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</si>
  <si>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Obergesteln</t>
  </si>
  <si>
    <t>Oberwald</t>
  </si>
  <si>
    <t>Ulrichen</t>
  </si>
  <si>
    <t>Grafschaft</t>
  </si>
  <si>
    <t>Münster-Geschinen</t>
  </si>
  <si>
    <t>Reckingen-Gluringen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</si>
  <si>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</si>
  <si>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</si>
  <si>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</si>
  <si>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</si>
  <si>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</si>
  <si>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</si>
  <si>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</si>
  <si>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</si>
  <si>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</si>
  <si>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</si>
  <si>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</si>
  <si>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</si>
  <si>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</si>
  <si>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</si>
  <si>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</si>
  <si>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</si>
  <si>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</si>
  <si>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</si>
  <si>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</si>
  <si>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</si>
  <si>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</si>
  <si>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</si>
  <si>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</si>
  <si>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</si>
  <si>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</si>
  <si>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</si>
  <si>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</si>
  <si>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</si>
  <si>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</si>
  <si>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</si>
  <si>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</si>
  <si>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</si>
  <si>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</si>
  <si>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</si>
  <si>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</si>
  <si>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</si>
  <si>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</si>
  <si>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</si>
  <si>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</si>
  <si>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</si>
  <si>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</si>
  <si>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</si>
  <si>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</si>
  <si>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</si>
  <si>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</si>
  <si>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</si>
  <si>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</si>
  <si>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</si>
  <si>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</si>
  <si>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</si>
  <si>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Mörel</t>
  </si>
  <si>
    <t>Riederalp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</si>
  <si>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</si>
  <si>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</si>
  <si>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</si>
  <si>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</si>
  <si>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</si>
  <si>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</si>
  <si>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</si>
  <si>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</si>
  <si>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</si>
  <si>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</si>
  <si>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</si>
  <si>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</si>
  <si>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</si>
  <si>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</si>
  <si>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</si>
  <si>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</si>
  <si>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</si>
  <si>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</si>
  <si>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</si>
  <si>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</si>
  <si>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</si>
  <si>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</si>
  <si>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</si>
  <si>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</si>
  <si>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</si>
  <si>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</si>
  <si>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</si>
  <si>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</si>
  <si>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</si>
  <si>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</si>
  <si>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</si>
  <si>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</si>
  <si>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</si>
  <si>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</si>
  <si>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</si>
  <si>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</si>
  <si>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</si>
  <si>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</si>
  <si>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</si>
  <si>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</si>
  <si>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</si>
  <si>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</si>
  <si>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</si>
  <si>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</si>
  <si>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</si>
  <si>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</si>
  <si>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</si>
  <si>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</si>
  <si>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</si>
  <si>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</si>
  <si>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</si>
  <si>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</si>
  <si>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</si>
  <si>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</si>
  <si>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</si>
  <si>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</si>
  <si>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</si>
  <si>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</si>
  <si>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</si>
  <si>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</si>
  <si>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</si>
  <si>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</si>
  <si>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</si>
  <si>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</si>
  <si>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</si>
  <si>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</si>
  <si>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</si>
  <si>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</si>
  <si>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</si>
  <si>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</si>
  <si>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</si>
  <si>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</si>
  <si>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</si>
  <si>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</si>
  <si>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</si>
  <si>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</si>
  <si>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</si>
  <si>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</si>
  <si>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</si>
  <si>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</si>
  <si>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</si>
  <si>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</si>
  <si>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</si>
  <si>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</si>
  <si>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</si>
  <si>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</si>
  <si>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</si>
  <si>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</si>
  <si>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</si>
  <si>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</si>
  <si>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</si>
  <si>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</si>
  <si>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</si>
  <si>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</si>
  <si>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</si>
  <si>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</si>
  <si>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</si>
  <si>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</si>
  <si>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</si>
  <si>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</si>
  <si>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</si>
  <si>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</si>
  <si>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</si>
  <si>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</si>
  <si>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</si>
  <si>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</si>
  <si>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</si>
  <si>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</si>
  <si>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</si>
  <si>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</si>
  <si>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</si>
  <si>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</si>
  <si>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</si>
  <si>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</si>
  <si>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</si>
  <si>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</si>
  <si>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</si>
  <si>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</si>
  <si>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</si>
  <si>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</si>
  <si>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</si>
  <si>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</si>
  <si>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</si>
  <si>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</si>
  <si>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</si>
  <si>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</si>
  <si>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</si>
  <si>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</si>
  <si>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</si>
  <si>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</si>
  <si>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</si>
  <si>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</si>
  <si>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</si>
  <si>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</si>
  <si>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</si>
  <si>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</si>
  <si>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</si>
  <si>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</si>
  <si>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</si>
  <si>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</si>
  <si>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</si>
  <si>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</si>
  <si>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</si>
  <si>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</si>
  <si>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</si>
  <si>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</si>
  <si>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</si>
  <si>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</si>
  <si>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</si>
  <si>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</si>
  <si>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</si>
  <si>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</si>
  <si>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</si>
  <si>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</si>
  <si>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</si>
  <si>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</si>
  <si>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</si>
  <si>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</si>
  <si>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</si>
  <si>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</si>
  <si>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</si>
  <si>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</si>
  <si>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</si>
  <si>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</si>
  <si>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</si>
  <si>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</si>
  <si>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</si>
  <si>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</si>
  <si>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</si>
  <si>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</si>
  <si>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</si>
  <si>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</si>
  <si>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</si>
  <si>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</si>
  <si>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</si>
  <si>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</si>
  <si>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</si>
  <si>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</si>
  <si>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</si>
  <si>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</si>
  <si>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</si>
  <si>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</si>
  <si>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</si>
  <si>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</si>
  <si>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</si>
  <si>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</si>
  <si>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</si>
  <si>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</si>
  <si>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</si>
  <si>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</si>
  <si>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</si>
  <si>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</si>
  <si>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</si>
  <si>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</si>
  <si>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</si>
  <si>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</si>
  <si>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</si>
  <si>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</si>
  <si>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</si>
  <si>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</si>
  <si>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</si>
  <si>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</si>
  <si>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</si>
  <si>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</si>
  <si>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</si>
  <si>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</si>
  <si>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</si>
  <si>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</si>
  <si>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</si>
  <si>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</si>
  <si>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</si>
  <si>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</si>
  <si>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</si>
  <si>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</si>
  <si>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</si>
  <si>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</si>
  <si>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</si>
  <si>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</si>
  <si>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</si>
  <si>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</si>
  <si>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</si>
  <si>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</si>
  <si>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</si>
  <si>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</si>
  <si>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</si>
  <si>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</si>
  <si>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</si>
  <si>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</si>
  <si>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</si>
  <si>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</si>
  <si>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</si>
  <si>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</si>
  <si>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</si>
  <si>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</si>
  <si>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</si>
  <si>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</si>
  <si>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</si>
  <si>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</si>
  <si>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</si>
  <si>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</si>
  <si>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</si>
  <si>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</si>
  <si>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</si>
  <si>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</si>
  <si>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</si>
  <si>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Montenol</t>
  </si>
  <si>
    <t>Montignez</t>
  </si>
  <si>
    <t>Montmelon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</si>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</sst>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1" fillId="0" borderId="3" xfId="0" applyFont="1" applyFill="1" applyBorder="1"/>
    <xf numFmtId="1" fontId="12" fillId="0" borderId="4" xfId="0" applyNumberFormat="1" applyFont="1" applyFill="1" applyBorder="1" applyAlignment="1" applyProtection="1">
      <alignment horizontal="left" vertical="top"/>
      <protection locked="0"/>
    </xf>
    <xf numFmtId="1" fontId="12" fillId="0" borderId="5" xfId="0" applyNumberFormat="1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/>
    <xf numFmtId="1" fontId="12" fillId="0" borderId="7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/>
    <xf numFmtId="0" fontId="8" fillId="0" borderId="8" xfId="0" applyFont="1" applyFill="1" applyBorder="1"/>
    <xf numFmtId="0" fontId="9" fillId="0" borderId="8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4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4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4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20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3" sqref="A3:E3"/>
    </sheetView>
  </sheetViews>
  <sheetFormatPr baseColWidth="10" defaultColWidth="11.42578125" defaultRowHeight="12.75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>
      <c r="A1" s="81" t="s">
        <v>0</v>
      </c>
      <c r="B1" s="81"/>
      <c r="C1" s="81"/>
      <c r="D1" s="81"/>
      <c r="E1" s="81"/>
    </row>
    <row r="3" spans="1:5" ht="27.75" customHeight="1">
      <c r="A3" s="80" t="s">
        <v>1</v>
      </c>
      <c r="B3" s="80"/>
      <c r="C3" s="80"/>
      <c r="D3" s="80"/>
      <c r="E3" s="80"/>
    </row>
    <row r="4" spans="1:5" ht="24.75" customHeight="1">
      <c r="A4" s="79" t="s">
        <v>2</v>
      </c>
      <c r="B4" s="79"/>
      <c r="C4" s="79"/>
      <c r="D4" s="79"/>
      <c r="E4" s="79"/>
    </row>
    <row r="6" spans="1:5" ht="18" customHeight="1">
      <c r="A6" s="78" t="str">
        <f>"Referenzjahr "&amp;C30</f>
        <v>Referenzjahr 2009</v>
      </c>
      <c r="B6" s="78"/>
      <c r="C6" s="78"/>
      <c r="D6" s="78"/>
      <c r="E6" s="78"/>
    </row>
    <row r="25" spans="2:3">
      <c r="B25" s="2" t="s">
        <v>3</v>
      </c>
      <c r="C25" s="3"/>
    </row>
    <row r="26" spans="2:3">
      <c r="B26" s="4" t="s">
        <v>4</v>
      </c>
      <c r="C26" s="5" t="s">
        <v>3</v>
      </c>
    </row>
    <row r="27" spans="2:3">
      <c r="B27" s="4" t="s">
        <v>5</v>
      </c>
      <c r="C27" s="6" t="s">
        <v>6</v>
      </c>
    </row>
    <row r="28" spans="2:3">
      <c r="B28" s="4" t="s">
        <v>7</v>
      </c>
      <c r="C28" s="6" t="s">
        <v>8</v>
      </c>
    </row>
    <row r="29" spans="2:3">
      <c r="B29" s="4" t="s">
        <v>9</v>
      </c>
      <c r="C29" s="6" t="s">
        <v>10</v>
      </c>
    </row>
    <row r="30" spans="2:3">
      <c r="B30" s="7" t="s">
        <v>11</v>
      </c>
      <c r="C30" s="8">
        <v>2009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728"/>
  <sheetViews>
    <sheetView showGridLines="0" zoomScaleNormal="10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1.5703125" style="1" customWidth="1"/>
    <col min="3" max="3" width="23.28515625" style="1" customWidth="1"/>
    <col min="4" max="7" width="10.5703125" style="1" customWidth="1"/>
    <col min="8" max="8" width="11.42578125" style="1" customWidth="1"/>
    <col min="9" max="9" width="13.7109375" style="1" customWidth="1"/>
    <col min="10" max="10" width="13.42578125" style="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>
      <c r="A1" s="9" t="str">
        <f>"Massgebende Sonderlasten Kernstädte (SLA F) "&amp;Info!C30</f>
        <v>Massgebende Sonderlasten Kernstädte (SLA F) 2009</v>
      </c>
    </row>
    <row r="2" spans="1:10" ht="19.5" customHeight="1">
      <c r="A2" s="10" t="s">
        <v>12</v>
      </c>
      <c r="H2" s="11"/>
      <c r="I2" s="12"/>
      <c r="J2" s="13"/>
    </row>
    <row r="3" spans="1:10">
      <c r="A3" s="10" t="s">
        <v>13</v>
      </c>
      <c r="H3" s="14"/>
      <c r="I3" s="15"/>
      <c r="J3" s="13"/>
    </row>
    <row r="4" spans="1:10" ht="16.5" customHeight="1">
      <c r="A4" s="16"/>
      <c r="H4" s="17"/>
      <c r="I4" s="18"/>
      <c r="J4" s="19" t="str">
        <f>Info!C28</f>
        <v>FA_2009_20120423</v>
      </c>
    </row>
    <row r="5" spans="1:10" ht="13.5" customHeight="1">
      <c r="A5" s="20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</row>
    <row r="6" spans="1:10">
      <c r="A6" s="22" t="s">
        <v>24</v>
      </c>
      <c r="B6" s="23"/>
      <c r="C6" s="23"/>
      <c r="D6" s="23"/>
      <c r="E6" s="23"/>
      <c r="F6" s="23"/>
      <c r="G6" s="23" t="s">
        <v>25</v>
      </c>
      <c r="H6" s="23" t="s">
        <v>26</v>
      </c>
      <c r="I6" s="23"/>
      <c r="J6" s="23" t="s">
        <v>27</v>
      </c>
    </row>
    <row r="7" spans="1:10" s="24" customFormat="1" ht="38.25" customHeight="1">
      <c r="A7" s="25" t="s">
        <v>28</v>
      </c>
      <c r="B7" s="25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36</v>
      </c>
      <c r="J7" s="25" t="s">
        <v>37</v>
      </c>
    </row>
    <row r="8" spans="1:10">
      <c r="A8" s="77">
        <v>1</v>
      </c>
      <c r="B8" s="77">
        <v>1</v>
      </c>
      <c r="C8" s="77" t="s">
        <v>81</v>
      </c>
      <c r="D8" s="77">
        <v>1645</v>
      </c>
      <c r="E8" s="77">
        <v>270</v>
      </c>
      <c r="F8" s="77">
        <v>752</v>
      </c>
      <c r="G8" s="1">
        <f>E8/D8</f>
        <v>0.1641337386018237</v>
      </c>
      <c r="H8" s="1">
        <f>(D8+E8)/F8</f>
        <v>2.5465425531914891</v>
      </c>
      <c r="I8" s="77">
        <v>-0.332427773164506</v>
      </c>
      <c r="J8" s="1">
        <f>I8*D8</f>
        <v>-546.84368685561242</v>
      </c>
    </row>
    <row r="9" spans="1:10">
      <c r="A9" s="77">
        <v>1</v>
      </c>
      <c r="B9" s="77">
        <v>2</v>
      </c>
      <c r="C9" s="77" t="s">
        <v>82</v>
      </c>
      <c r="D9" s="77">
        <v>10302</v>
      </c>
      <c r="E9" s="77">
        <v>4771</v>
      </c>
      <c r="F9" s="77">
        <v>1055</v>
      </c>
      <c r="G9" s="1">
        <f t="shared" ref="G9:G72" si="0">E9/D9</f>
        <v>0.46311395845466902</v>
      </c>
      <c r="H9" s="1">
        <f t="shared" ref="H9:H72" si="1">(D9+E9)/F9</f>
        <v>14.287203791469194</v>
      </c>
      <c r="I9" s="77">
        <v>1.0579279893775599</v>
      </c>
      <c r="J9" s="1">
        <f t="shared" ref="J9:J72" si="2">I9*D9</f>
        <v>10898.774146567623</v>
      </c>
    </row>
    <row r="10" spans="1:10">
      <c r="A10" s="77">
        <v>1</v>
      </c>
      <c r="B10" s="77">
        <v>3</v>
      </c>
      <c r="C10" s="77" t="s">
        <v>83</v>
      </c>
      <c r="D10" s="77">
        <v>4612</v>
      </c>
      <c r="E10" s="77">
        <v>638</v>
      </c>
      <c r="F10" s="77">
        <v>744</v>
      </c>
      <c r="G10" s="1">
        <f t="shared" si="0"/>
        <v>0.13833477883781439</v>
      </c>
      <c r="H10" s="1">
        <f t="shared" si="1"/>
        <v>7.056451612903226</v>
      </c>
      <c r="I10" s="77">
        <v>-3.0342432782118602E-2</v>
      </c>
      <c r="J10" s="1">
        <f t="shared" si="2"/>
        <v>-139.93929999113098</v>
      </c>
    </row>
    <row r="11" spans="1:10">
      <c r="A11" s="77">
        <v>1</v>
      </c>
      <c r="B11" s="77">
        <v>4</v>
      </c>
      <c r="C11" s="77" t="s">
        <v>84</v>
      </c>
      <c r="D11" s="77">
        <v>3256</v>
      </c>
      <c r="E11" s="77">
        <v>635</v>
      </c>
      <c r="F11" s="77">
        <v>1337</v>
      </c>
      <c r="G11" s="1">
        <f t="shared" si="0"/>
        <v>0.19502457002457002</v>
      </c>
      <c r="H11" s="1">
        <f t="shared" si="1"/>
        <v>2.9102468212415857</v>
      </c>
      <c r="I11" s="77">
        <v>-0.19554273165463501</v>
      </c>
      <c r="J11" s="1">
        <f t="shared" si="2"/>
        <v>-636.68713426749161</v>
      </c>
    </row>
    <row r="12" spans="1:10">
      <c r="A12" s="77">
        <v>1</v>
      </c>
      <c r="B12" s="77">
        <v>5</v>
      </c>
      <c r="C12" s="77" t="s">
        <v>85</v>
      </c>
      <c r="D12" s="77">
        <v>3307</v>
      </c>
      <c r="E12" s="77">
        <v>1259</v>
      </c>
      <c r="F12" s="77">
        <v>648</v>
      </c>
      <c r="G12" s="1">
        <f t="shared" si="0"/>
        <v>0.38070758996068943</v>
      </c>
      <c r="H12" s="1">
        <f t="shared" si="1"/>
        <v>7.0462962962962967</v>
      </c>
      <c r="I12" s="77">
        <v>0.28216948871828801</v>
      </c>
      <c r="J12" s="1">
        <f t="shared" si="2"/>
        <v>933.1344991913785</v>
      </c>
    </row>
    <row r="13" spans="1:10">
      <c r="A13" s="77">
        <v>1</v>
      </c>
      <c r="B13" s="77">
        <v>6</v>
      </c>
      <c r="C13" s="77" t="s">
        <v>86</v>
      </c>
      <c r="D13" s="77">
        <v>857</v>
      </c>
      <c r="E13" s="77">
        <v>189</v>
      </c>
      <c r="F13" s="77">
        <v>775</v>
      </c>
      <c r="G13" s="1">
        <f t="shared" si="0"/>
        <v>0.220536756126021</v>
      </c>
      <c r="H13" s="1">
        <f t="shared" si="1"/>
        <v>1.3496774193548386</v>
      </c>
      <c r="I13" s="77">
        <v>-0.33658437021618498</v>
      </c>
      <c r="J13" s="1">
        <f t="shared" si="2"/>
        <v>-288.45280527527052</v>
      </c>
    </row>
    <row r="14" spans="1:10">
      <c r="A14" s="77">
        <v>1</v>
      </c>
      <c r="B14" s="77">
        <v>7</v>
      </c>
      <c r="C14" s="77" t="s">
        <v>87</v>
      </c>
      <c r="D14" s="77">
        <v>1583</v>
      </c>
      <c r="E14" s="77">
        <v>302</v>
      </c>
      <c r="F14" s="77">
        <v>639</v>
      </c>
      <c r="G14" s="1">
        <f t="shared" si="0"/>
        <v>0.19077700568540745</v>
      </c>
      <c r="H14" s="1">
        <f t="shared" si="1"/>
        <v>2.9499217527386543</v>
      </c>
      <c r="I14" s="77">
        <v>-0.27576671351528198</v>
      </c>
      <c r="J14" s="1">
        <f t="shared" si="2"/>
        <v>-436.53870749469138</v>
      </c>
    </row>
    <row r="15" spans="1:10">
      <c r="A15" s="77">
        <v>1</v>
      </c>
      <c r="B15" s="77">
        <v>8</v>
      </c>
      <c r="C15" s="77" t="s">
        <v>88</v>
      </c>
      <c r="D15" s="77">
        <v>568</v>
      </c>
      <c r="E15" s="77">
        <v>61</v>
      </c>
      <c r="F15" s="77">
        <v>440</v>
      </c>
      <c r="G15" s="1">
        <f t="shared" si="0"/>
        <v>0.10739436619718309</v>
      </c>
      <c r="H15" s="1">
        <f t="shared" si="1"/>
        <v>1.4295454545454545</v>
      </c>
      <c r="I15" s="77">
        <v>-0.51956039500459705</v>
      </c>
      <c r="J15" s="1">
        <f t="shared" si="2"/>
        <v>-295.11030436261115</v>
      </c>
    </row>
    <row r="16" spans="1:10">
      <c r="A16" s="77">
        <v>1</v>
      </c>
      <c r="B16" s="77">
        <v>9</v>
      </c>
      <c r="C16" s="77" t="s">
        <v>89</v>
      </c>
      <c r="D16" s="77">
        <v>4005</v>
      </c>
      <c r="E16" s="77">
        <v>1060</v>
      </c>
      <c r="F16" s="77">
        <v>1304</v>
      </c>
      <c r="G16" s="1">
        <f t="shared" si="0"/>
        <v>0.26466916354556802</v>
      </c>
      <c r="H16" s="1">
        <f t="shared" si="1"/>
        <v>3.8842024539877302</v>
      </c>
      <c r="I16" s="77">
        <v>-1.00051535087274E-2</v>
      </c>
      <c r="J16" s="1">
        <f t="shared" si="2"/>
        <v>-40.070639802453236</v>
      </c>
    </row>
    <row r="17" spans="1:10">
      <c r="A17" s="77">
        <v>1</v>
      </c>
      <c r="B17" s="77">
        <v>10</v>
      </c>
      <c r="C17" s="77" t="s">
        <v>90</v>
      </c>
      <c r="D17" s="77">
        <v>4406</v>
      </c>
      <c r="E17" s="77">
        <v>966</v>
      </c>
      <c r="F17" s="77">
        <v>733</v>
      </c>
      <c r="G17" s="1">
        <f t="shared" si="0"/>
        <v>0.21924648206990469</v>
      </c>
      <c r="H17" s="1">
        <f t="shared" si="1"/>
        <v>7.3287858117326055</v>
      </c>
      <c r="I17" s="77">
        <v>9.7051515927969595E-2</v>
      </c>
      <c r="J17" s="1">
        <f t="shared" si="2"/>
        <v>427.60897917863406</v>
      </c>
    </row>
    <row r="18" spans="1:10">
      <c r="A18" s="77">
        <v>1</v>
      </c>
      <c r="B18" s="77">
        <v>11</v>
      </c>
      <c r="C18" s="77" t="s">
        <v>91</v>
      </c>
      <c r="D18" s="77">
        <v>2252</v>
      </c>
      <c r="E18" s="77">
        <v>557</v>
      </c>
      <c r="F18" s="77">
        <v>480</v>
      </c>
      <c r="G18" s="1">
        <f t="shared" si="0"/>
        <v>0.24733570159857904</v>
      </c>
      <c r="H18" s="1">
        <f t="shared" si="1"/>
        <v>5.8520833333333337</v>
      </c>
      <c r="I18" s="77">
        <v>-2.5111763056801299E-2</v>
      </c>
      <c r="J18" s="1">
        <f t="shared" si="2"/>
        <v>-56.551690403916524</v>
      </c>
    </row>
    <row r="19" spans="1:10">
      <c r="A19" s="77">
        <v>1</v>
      </c>
      <c r="B19" s="77">
        <v>12</v>
      </c>
      <c r="C19" s="77" t="s">
        <v>92</v>
      </c>
      <c r="D19" s="77">
        <v>817</v>
      </c>
      <c r="E19" s="77">
        <v>128</v>
      </c>
      <c r="F19" s="77">
        <v>644</v>
      </c>
      <c r="G19" s="1">
        <f t="shared" si="0"/>
        <v>0.15667074663402691</v>
      </c>
      <c r="H19" s="1">
        <f t="shared" si="1"/>
        <v>1.4673913043478262</v>
      </c>
      <c r="I19" s="77">
        <v>-0.43096521399410598</v>
      </c>
      <c r="J19" s="1">
        <f t="shared" si="2"/>
        <v>-352.0985798331846</v>
      </c>
    </row>
    <row r="20" spans="1:10">
      <c r="A20" s="77">
        <v>1</v>
      </c>
      <c r="B20" s="77">
        <v>13</v>
      </c>
      <c r="C20" s="77" t="s">
        <v>93</v>
      </c>
      <c r="D20" s="77">
        <v>2805</v>
      </c>
      <c r="E20" s="77">
        <v>688</v>
      </c>
      <c r="F20" s="77">
        <v>1196</v>
      </c>
      <c r="G20" s="1">
        <f t="shared" si="0"/>
        <v>0.24527629233511586</v>
      </c>
      <c r="H20" s="1">
        <f t="shared" si="1"/>
        <v>2.9205685618729098</v>
      </c>
      <c r="I20" s="77">
        <v>-0.13832277708567001</v>
      </c>
      <c r="J20" s="1">
        <f t="shared" si="2"/>
        <v>-387.99538972530439</v>
      </c>
    </row>
    <row r="21" spans="1:10">
      <c r="A21" s="77">
        <v>1</v>
      </c>
      <c r="B21" s="77">
        <v>14</v>
      </c>
      <c r="C21" s="77" t="s">
        <v>94</v>
      </c>
      <c r="D21" s="77">
        <v>4220</v>
      </c>
      <c r="E21" s="77">
        <v>811</v>
      </c>
      <c r="F21" s="77">
        <v>365</v>
      </c>
      <c r="G21" s="1">
        <f t="shared" si="0"/>
        <v>0.19218009478672987</v>
      </c>
      <c r="H21" s="1">
        <f t="shared" si="1"/>
        <v>13.783561643835617</v>
      </c>
      <c r="I21" s="77">
        <v>0.34441390977149999</v>
      </c>
      <c r="J21" s="1">
        <f t="shared" si="2"/>
        <v>1453.42669923573</v>
      </c>
    </row>
    <row r="22" spans="1:10">
      <c r="A22" s="77">
        <v>1</v>
      </c>
      <c r="B22" s="77">
        <v>21</v>
      </c>
      <c r="C22" s="77" t="s">
        <v>95</v>
      </c>
      <c r="D22" s="77">
        <v>559</v>
      </c>
      <c r="E22" s="77">
        <v>140</v>
      </c>
      <c r="F22" s="77">
        <v>648</v>
      </c>
      <c r="G22" s="1">
        <f t="shared" si="0"/>
        <v>0.25044722719141321</v>
      </c>
      <c r="H22" s="1">
        <f t="shared" si="1"/>
        <v>1.0787037037037037</v>
      </c>
      <c r="I22" s="77">
        <v>-0.31662420532061603</v>
      </c>
      <c r="J22" s="1">
        <f t="shared" si="2"/>
        <v>-176.99293077422436</v>
      </c>
    </row>
    <row r="23" spans="1:10">
      <c r="A23" s="77">
        <v>1</v>
      </c>
      <c r="B23" s="77">
        <v>22</v>
      </c>
      <c r="C23" s="77" t="s">
        <v>96</v>
      </c>
      <c r="D23" s="77">
        <v>753</v>
      </c>
      <c r="E23" s="77">
        <v>119</v>
      </c>
      <c r="F23" s="77">
        <v>567</v>
      </c>
      <c r="G23" s="1">
        <f t="shared" si="0"/>
        <v>0.15803452855245684</v>
      </c>
      <c r="H23" s="1">
        <f t="shared" si="1"/>
        <v>1.5379188712522045</v>
      </c>
      <c r="I23" s="77">
        <v>-0.42851381023447499</v>
      </c>
      <c r="J23" s="1">
        <f t="shared" si="2"/>
        <v>-322.67089910655966</v>
      </c>
    </row>
    <row r="24" spans="1:10">
      <c r="A24" s="77">
        <v>1</v>
      </c>
      <c r="B24" s="77">
        <v>23</v>
      </c>
      <c r="C24" s="77" t="s">
        <v>97</v>
      </c>
      <c r="D24" s="77">
        <v>563</v>
      </c>
      <c r="E24" s="77">
        <v>71</v>
      </c>
      <c r="F24" s="77">
        <v>697</v>
      </c>
      <c r="G24" s="1">
        <f t="shared" si="0"/>
        <v>0.12611012433392541</v>
      </c>
      <c r="H24" s="1">
        <f t="shared" si="1"/>
        <v>0.90961262553802014</v>
      </c>
      <c r="I24" s="77">
        <v>-0.51501534704482899</v>
      </c>
      <c r="J24" s="1">
        <f t="shared" si="2"/>
        <v>-289.9536403862387</v>
      </c>
    </row>
    <row r="25" spans="1:10">
      <c r="A25" s="77">
        <v>1</v>
      </c>
      <c r="B25" s="77">
        <v>24</v>
      </c>
      <c r="C25" s="77" t="s">
        <v>98</v>
      </c>
      <c r="D25" s="77">
        <v>815</v>
      </c>
      <c r="E25" s="77">
        <v>81</v>
      </c>
      <c r="F25" s="77">
        <v>1017</v>
      </c>
      <c r="G25" s="1">
        <f t="shared" si="0"/>
        <v>9.9386503067484658E-2</v>
      </c>
      <c r="H25" s="1">
        <f t="shared" si="1"/>
        <v>0.8810226155358899</v>
      </c>
      <c r="I25" s="77">
        <v>-0.54595958669110001</v>
      </c>
      <c r="J25" s="1">
        <f t="shared" si="2"/>
        <v>-444.95706315324651</v>
      </c>
    </row>
    <row r="26" spans="1:10">
      <c r="A26" s="77">
        <v>1</v>
      </c>
      <c r="B26" s="77">
        <v>25</v>
      </c>
      <c r="C26" s="77" t="s">
        <v>99</v>
      </c>
      <c r="D26" s="77">
        <v>1784</v>
      </c>
      <c r="E26" s="77">
        <v>321</v>
      </c>
      <c r="F26" s="77">
        <v>245</v>
      </c>
      <c r="G26" s="1">
        <f t="shared" si="0"/>
        <v>0.17993273542600896</v>
      </c>
      <c r="H26" s="1">
        <f t="shared" si="1"/>
        <v>8.591836734693878</v>
      </c>
      <c r="I26" s="77">
        <v>-2.3478771062142498E-2</v>
      </c>
      <c r="J26" s="1">
        <f t="shared" si="2"/>
        <v>-41.886127574862215</v>
      </c>
    </row>
    <row r="27" spans="1:10">
      <c r="A27" s="77">
        <v>1</v>
      </c>
      <c r="B27" s="77">
        <v>26</v>
      </c>
      <c r="C27" s="77" t="s">
        <v>100</v>
      </c>
      <c r="D27" s="77">
        <v>637</v>
      </c>
      <c r="E27" s="77">
        <v>103</v>
      </c>
      <c r="F27" s="77">
        <v>554</v>
      </c>
      <c r="G27" s="1">
        <f t="shared" si="0"/>
        <v>0.16169544740973313</v>
      </c>
      <c r="H27" s="1">
        <f t="shared" si="1"/>
        <v>1.3357400722021662</v>
      </c>
      <c r="I27" s="77">
        <v>-0.437445572691535</v>
      </c>
      <c r="J27" s="1">
        <f t="shared" si="2"/>
        <v>-278.6528298045078</v>
      </c>
    </row>
    <row r="28" spans="1:10">
      <c r="A28" s="77">
        <v>1</v>
      </c>
      <c r="B28" s="77">
        <v>27</v>
      </c>
      <c r="C28" s="77" t="s">
        <v>101</v>
      </c>
      <c r="D28" s="77">
        <v>3221</v>
      </c>
      <c r="E28" s="77">
        <v>995</v>
      </c>
      <c r="F28" s="77">
        <v>247</v>
      </c>
      <c r="G28" s="1">
        <f t="shared" si="0"/>
        <v>0.30891027631170442</v>
      </c>
      <c r="H28" s="1">
        <f t="shared" si="1"/>
        <v>17.068825910931174</v>
      </c>
      <c r="I28" s="77">
        <v>0.629733144262688</v>
      </c>
      <c r="J28" s="1">
        <f t="shared" si="2"/>
        <v>2028.370457670118</v>
      </c>
    </row>
    <row r="29" spans="1:10">
      <c r="A29" s="77">
        <v>1</v>
      </c>
      <c r="B29" s="77">
        <v>28</v>
      </c>
      <c r="C29" s="77" t="s">
        <v>102</v>
      </c>
      <c r="D29" s="77">
        <v>1212</v>
      </c>
      <c r="E29" s="77">
        <v>544</v>
      </c>
      <c r="F29" s="77">
        <v>957</v>
      </c>
      <c r="G29" s="1">
        <f t="shared" si="0"/>
        <v>0.44884488448844884</v>
      </c>
      <c r="H29" s="1">
        <f t="shared" si="1"/>
        <v>1.8349007314524557</v>
      </c>
      <c r="I29" s="77">
        <v>5.2109381944817602E-2</v>
      </c>
      <c r="J29" s="1">
        <f t="shared" si="2"/>
        <v>63.156570917118934</v>
      </c>
    </row>
    <row r="30" spans="1:10">
      <c r="A30" s="77">
        <v>1</v>
      </c>
      <c r="B30" s="77">
        <v>29</v>
      </c>
      <c r="C30" s="77" t="s">
        <v>103</v>
      </c>
      <c r="D30" s="77">
        <v>1353</v>
      </c>
      <c r="E30" s="77">
        <v>305</v>
      </c>
      <c r="F30" s="77">
        <v>230</v>
      </c>
      <c r="G30" s="1">
        <f t="shared" si="0"/>
        <v>0.22542498152254251</v>
      </c>
      <c r="H30" s="1">
        <f t="shared" si="1"/>
        <v>7.2086956521739127</v>
      </c>
      <c r="I30" s="77">
        <v>-3.6838253901992898E-2</v>
      </c>
      <c r="J30" s="1">
        <f t="shared" si="2"/>
        <v>-49.842157529396388</v>
      </c>
    </row>
    <row r="31" spans="1:10">
      <c r="A31" s="77">
        <v>1</v>
      </c>
      <c r="B31" s="77">
        <v>30</v>
      </c>
      <c r="C31" s="77" t="s">
        <v>104</v>
      </c>
      <c r="D31" s="77">
        <v>1720</v>
      </c>
      <c r="E31" s="77">
        <v>1057</v>
      </c>
      <c r="F31" s="77">
        <v>640</v>
      </c>
      <c r="G31" s="1">
        <f t="shared" si="0"/>
        <v>0.61453488372093024</v>
      </c>
      <c r="H31" s="1">
        <f t="shared" si="1"/>
        <v>4.3390624999999998</v>
      </c>
      <c r="I31" s="77">
        <v>0.44461642994029099</v>
      </c>
      <c r="J31" s="1">
        <f t="shared" si="2"/>
        <v>764.74025949730049</v>
      </c>
    </row>
    <row r="32" spans="1:10">
      <c r="A32" s="77">
        <v>1</v>
      </c>
      <c r="B32" s="77">
        <v>31</v>
      </c>
      <c r="C32" s="77" t="s">
        <v>105</v>
      </c>
      <c r="D32" s="77">
        <v>1903</v>
      </c>
      <c r="E32" s="77">
        <v>315</v>
      </c>
      <c r="F32" s="77">
        <v>306</v>
      </c>
      <c r="G32" s="1">
        <f t="shared" si="0"/>
        <v>0.16552811350499211</v>
      </c>
      <c r="H32" s="1">
        <f t="shared" si="1"/>
        <v>7.2483660130718954</v>
      </c>
      <c r="I32" s="77">
        <v>-0.102085559788564</v>
      </c>
      <c r="J32" s="1">
        <f t="shared" si="2"/>
        <v>-194.26882027763727</v>
      </c>
    </row>
    <row r="33" spans="1:10">
      <c r="A33" s="77">
        <v>1</v>
      </c>
      <c r="B33" s="77">
        <v>32</v>
      </c>
      <c r="C33" s="77" t="s">
        <v>106</v>
      </c>
      <c r="D33" s="77">
        <v>438</v>
      </c>
      <c r="E33" s="77">
        <v>92</v>
      </c>
      <c r="F33" s="77">
        <v>368</v>
      </c>
      <c r="G33" s="1">
        <f t="shared" si="0"/>
        <v>0.21004566210045661</v>
      </c>
      <c r="H33" s="1">
        <f t="shared" si="1"/>
        <v>1.4402173913043479</v>
      </c>
      <c r="I33" s="77">
        <v>-0.36742925596634901</v>
      </c>
      <c r="J33" s="1">
        <f t="shared" si="2"/>
        <v>-160.93401411326087</v>
      </c>
    </row>
    <row r="34" spans="1:10">
      <c r="A34" s="77">
        <v>1</v>
      </c>
      <c r="B34" s="77">
        <v>33</v>
      </c>
      <c r="C34" s="77" t="s">
        <v>107</v>
      </c>
      <c r="D34" s="77">
        <v>1989</v>
      </c>
      <c r="E34" s="77">
        <v>684</v>
      </c>
      <c r="F34" s="77">
        <v>994</v>
      </c>
      <c r="G34" s="1">
        <f t="shared" si="0"/>
        <v>0.34389140271493213</v>
      </c>
      <c r="H34" s="1">
        <f t="shared" si="1"/>
        <v>2.6891348088531188</v>
      </c>
      <c r="I34" s="77">
        <v>-3.4507603434574E-2</v>
      </c>
      <c r="J34" s="1">
        <f t="shared" si="2"/>
        <v>-68.635623231367688</v>
      </c>
    </row>
    <row r="35" spans="1:10">
      <c r="A35" s="77">
        <v>1</v>
      </c>
      <c r="B35" s="77">
        <v>34</v>
      </c>
      <c r="C35" s="77" t="s">
        <v>108</v>
      </c>
      <c r="D35" s="77">
        <v>1499</v>
      </c>
      <c r="E35" s="77">
        <v>264</v>
      </c>
      <c r="F35" s="77">
        <v>602</v>
      </c>
      <c r="G35" s="1">
        <f t="shared" si="0"/>
        <v>0.1761174116077385</v>
      </c>
      <c r="H35" s="1">
        <f t="shared" si="1"/>
        <v>2.9285714285714284</v>
      </c>
      <c r="I35" s="77">
        <v>-0.30303634482909902</v>
      </c>
      <c r="J35" s="1">
        <f t="shared" si="2"/>
        <v>-454.25148089881947</v>
      </c>
    </row>
    <row r="36" spans="1:10">
      <c r="A36" s="77">
        <v>1</v>
      </c>
      <c r="B36" s="77">
        <v>35</v>
      </c>
      <c r="C36" s="77" t="s">
        <v>109</v>
      </c>
      <c r="D36" s="77">
        <v>1814</v>
      </c>
      <c r="E36" s="77">
        <v>684</v>
      </c>
      <c r="F36" s="77">
        <v>1396</v>
      </c>
      <c r="G36" s="1">
        <f t="shared" si="0"/>
        <v>0.37706725468577729</v>
      </c>
      <c r="H36" s="1">
        <f t="shared" si="1"/>
        <v>1.7893982808022924</v>
      </c>
      <c r="I36" s="77">
        <v>-3.2942972009683602E-2</v>
      </c>
      <c r="J36" s="1">
        <f t="shared" si="2"/>
        <v>-59.758551225566052</v>
      </c>
    </row>
    <row r="37" spans="1:10">
      <c r="A37" s="77">
        <v>1</v>
      </c>
      <c r="B37" s="77">
        <v>36</v>
      </c>
      <c r="C37" s="77" t="s">
        <v>110</v>
      </c>
      <c r="D37" s="77">
        <v>1077</v>
      </c>
      <c r="E37" s="77">
        <v>269</v>
      </c>
      <c r="F37" s="77">
        <v>936</v>
      </c>
      <c r="G37" s="1">
        <f t="shared" si="0"/>
        <v>0.24976787372330547</v>
      </c>
      <c r="H37" s="1">
        <f t="shared" si="1"/>
        <v>1.438034188034188</v>
      </c>
      <c r="I37" s="77">
        <v>-0.27772970267783598</v>
      </c>
      <c r="J37" s="1">
        <f t="shared" si="2"/>
        <v>-299.11488978402934</v>
      </c>
    </row>
    <row r="38" spans="1:10">
      <c r="A38" s="77">
        <v>1</v>
      </c>
      <c r="B38" s="77">
        <v>37</v>
      </c>
      <c r="C38" s="77" t="s">
        <v>111</v>
      </c>
      <c r="D38" s="77">
        <v>1305</v>
      </c>
      <c r="E38" s="77">
        <v>273</v>
      </c>
      <c r="F38" s="77">
        <v>1256</v>
      </c>
      <c r="G38" s="1">
        <f t="shared" si="0"/>
        <v>0.20919540229885059</v>
      </c>
      <c r="H38" s="1">
        <f t="shared" si="1"/>
        <v>1.2563694267515924</v>
      </c>
      <c r="I38" s="77">
        <v>-0.33805753814744099</v>
      </c>
      <c r="J38" s="1">
        <f t="shared" si="2"/>
        <v>-441.16508728241052</v>
      </c>
    </row>
    <row r="39" spans="1:10">
      <c r="A39" s="77">
        <v>1</v>
      </c>
      <c r="B39" s="77">
        <v>38</v>
      </c>
      <c r="C39" s="77" t="s">
        <v>112</v>
      </c>
      <c r="D39" s="77">
        <v>1294</v>
      </c>
      <c r="E39" s="77">
        <v>684</v>
      </c>
      <c r="F39" s="77">
        <v>829</v>
      </c>
      <c r="G39" s="1">
        <f t="shared" si="0"/>
        <v>0.5285935085007728</v>
      </c>
      <c r="H39" s="1">
        <f t="shared" si="1"/>
        <v>2.3860072376357055</v>
      </c>
      <c r="I39" s="77">
        <v>0.20356108486486399</v>
      </c>
      <c r="J39" s="1">
        <f t="shared" si="2"/>
        <v>263.40804381513402</v>
      </c>
    </row>
    <row r="40" spans="1:10">
      <c r="A40" s="77">
        <v>1</v>
      </c>
      <c r="B40" s="77">
        <v>39</v>
      </c>
      <c r="C40" s="77" t="s">
        <v>113</v>
      </c>
      <c r="D40" s="77">
        <v>732</v>
      </c>
      <c r="E40" s="77">
        <v>70</v>
      </c>
      <c r="F40" s="77">
        <v>622</v>
      </c>
      <c r="G40" s="1">
        <f t="shared" si="0"/>
        <v>9.5628415300546443E-2</v>
      </c>
      <c r="H40" s="1">
        <f t="shared" si="1"/>
        <v>1.2893890675241158</v>
      </c>
      <c r="I40" s="77">
        <v>-0.53666502613073597</v>
      </c>
      <c r="J40" s="1">
        <f t="shared" si="2"/>
        <v>-392.83879912769873</v>
      </c>
    </row>
    <row r="41" spans="1:10">
      <c r="A41" s="77">
        <v>1</v>
      </c>
      <c r="B41" s="77">
        <v>40</v>
      </c>
      <c r="C41" s="77" t="s">
        <v>114</v>
      </c>
      <c r="D41" s="77">
        <v>1014</v>
      </c>
      <c r="E41" s="77">
        <v>154</v>
      </c>
      <c r="F41" s="77">
        <v>954</v>
      </c>
      <c r="G41" s="1">
        <f t="shared" si="0"/>
        <v>0.15187376725838264</v>
      </c>
      <c r="H41" s="1">
        <f t="shared" si="1"/>
        <v>1.2243186582809225</v>
      </c>
      <c r="I41" s="77">
        <v>-0.44062676001307799</v>
      </c>
      <c r="J41" s="1">
        <f t="shared" si="2"/>
        <v>-446.79553465326109</v>
      </c>
    </row>
    <row r="42" spans="1:10">
      <c r="A42" s="77">
        <v>1</v>
      </c>
      <c r="B42" s="77">
        <v>41</v>
      </c>
      <c r="C42" s="77" t="s">
        <v>115</v>
      </c>
      <c r="D42" s="77">
        <v>468</v>
      </c>
      <c r="E42" s="77">
        <v>38</v>
      </c>
      <c r="F42" s="77">
        <v>441</v>
      </c>
      <c r="G42" s="1">
        <f t="shared" si="0"/>
        <v>8.11965811965812E-2</v>
      </c>
      <c r="H42" s="1">
        <f t="shared" si="1"/>
        <v>1.1473922902494331</v>
      </c>
      <c r="I42" s="77">
        <v>-0.57726862680506896</v>
      </c>
      <c r="J42" s="1">
        <f t="shared" si="2"/>
        <v>-270.16171734477228</v>
      </c>
    </row>
    <row r="43" spans="1:10">
      <c r="A43" s="77">
        <v>1</v>
      </c>
      <c r="B43" s="77">
        <v>42</v>
      </c>
      <c r="C43" s="77" t="s">
        <v>116</v>
      </c>
      <c r="D43" s="77">
        <v>897</v>
      </c>
      <c r="E43" s="77">
        <v>317</v>
      </c>
      <c r="F43" s="77">
        <v>724</v>
      </c>
      <c r="G43" s="1">
        <f t="shared" si="0"/>
        <v>0.35340022296544038</v>
      </c>
      <c r="H43" s="1">
        <f t="shared" si="1"/>
        <v>1.6767955801104972</v>
      </c>
      <c r="I43" s="77">
        <v>-0.11584543048527</v>
      </c>
      <c r="J43" s="1">
        <f t="shared" si="2"/>
        <v>-103.91335114528719</v>
      </c>
    </row>
    <row r="44" spans="1:10">
      <c r="A44" s="77">
        <v>1</v>
      </c>
      <c r="B44" s="77">
        <v>43</v>
      </c>
      <c r="C44" s="77" t="s">
        <v>117</v>
      </c>
      <c r="D44" s="77">
        <v>292</v>
      </c>
      <c r="E44" s="77">
        <v>26</v>
      </c>
      <c r="F44" s="77">
        <v>327</v>
      </c>
      <c r="G44" s="1">
        <f t="shared" si="0"/>
        <v>8.9041095890410954E-2</v>
      </c>
      <c r="H44" s="1">
        <f t="shared" si="1"/>
        <v>0.97247706422018354</v>
      </c>
      <c r="I44" s="77">
        <v>-0.58123427813908901</v>
      </c>
      <c r="J44" s="1">
        <f t="shared" si="2"/>
        <v>-169.720409216614</v>
      </c>
    </row>
    <row r="45" spans="1:10">
      <c r="A45" s="77">
        <v>1</v>
      </c>
      <c r="B45" s="77">
        <v>44</v>
      </c>
      <c r="C45" s="77" t="s">
        <v>118</v>
      </c>
      <c r="D45" s="77">
        <v>688</v>
      </c>
      <c r="E45" s="77">
        <v>94</v>
      </c>
      <c r="F45" s="77">
        <v>724</v>
      </c>
      <c r="G45" s="1">
        <f t="shared" si="0"/>
        <v>0.13662790697674418</v>
      </c>
      <c r="H45" s="1">
        <f t="shared" si="1"/>
        <v>1.080110497237569</v>
      </c>
      <c r="I45" s="77">
        <v>-0.48538048052060001</v>
      </c>
      <c r="J45" s="1">
        <f t="shared" si="2"/>
        <v>-333.94177059817281</v>
      </c>
    </row>
    <row r="46" spans="1:10">
      <c r="A46" s="77">
        <v>1</v>
      </c>
      <c r="B46" s="77">
        <v>51</v>
      </c>
      <c r="C46" s="77" t="s">
        <v>119</v>
      </c>
      <c r="D46" s="77">
        <v>3656</v>
      </c>
      <c r="E46" s="77">
        <v>1437</v>
      </c>
      <c r="F46" s="77">
        <v>417</v>
      </c>
      <c r="G46" s="1">
        <f t="shared" si="0"/>
        <v>0.39305251641137856</v>
      </c>
      <c r="H46" s="1">
        <f t="shared" si="1"/>
        <v>12.213429256594724</v>
      </c>
      <c r="I46" s="77">
        <v>0.55485384691262196</v>
      </c>
      <c r="J46" s="1">
        <f t="shared" si="2"/>
        <v>2028.5456643125458</v>
      </c>
    </row>
    <row r="47" spans="1:10">
      <c r="A47" s="77">
        <v>1</v>
      </c>
      <c r="B47" s="77">
        <v>52</v>
      </c>
      <c r="C47" s="77" t="s">
        <v>120</v>
      </c>
      <c r="D47" s="77">
        <v>9851</v>
      </c>
      <c r="E47" s="77">
        <v>2997</v>
      </c>
      <c r="F47" s="77">
        <v>896</v>
      </c>
      <c r="G47" s="1">
        <f t="shared" si="0"/>
        <v>0.30423307278448891</v>
      </c>
      <c r="H47" s="1">
        <f t="shared" si="1"/>
        <v>14.339285714285714</v>
      </c>
      <c r="I47" s="77">
        <v>0.79617660695282999</v>
      </c>
      <c r="J47" s="1">
        <f t="shared" si="2"/>
        <v>7843.1357550923285</v>
      </c>
    </row>
    <row r="48" spans="1:10">
      <c r="A48" s="77">
        <v>1</v>
      </c>
      <c r="B48" s="77">
        <v>53</v>
      </c>
      <c r="C48" s="77" t="s">
        <v>121</v>
      </c>
      <c r="D48" s="77">
        <v>15670</v>
      </c>
      <c r="E48" s="77">
        <v>7489</v>
      </c>
      <c r="F48" s="77">
        <v>1603</v>
      </c>
      <c r="G48" s="1">
        <f t="shared" si="0"/>
        <v>0.47791959157626035</v>
      </c>
      <c r="H48" s="1">
        <f t="shared" si="1"/>
        <v>14.447286338116033</v>
      </c>
      <c r="I48" s="77">
        <v>1.3303772213853899</v>
      </c>
      <c r="J48" s="1">
        <f t="shared" si="2"/>
        <v>20847.01105910906</v>
      </c>
    </row>
    <row r="49" spans="1:10">
      <c r="A49" s="77">
        <v>1</v>
      </c>
      <c r="B49" s="77">
        <v>54</v>
      </c>
      <c r="C49" s="77" t="s">
        <v>122</v>
      </c>
      <c r="D49" s="77">
        <v>6880</v>
      </c>
      <c r="E49" s="77">
        <v>5653</v>
      </c>
      <c r="F49" s="77">
        <v>417</v>
      </c>
      <c r="G49" s="1">
        <f t="shared" si="0"/>
        <v>0.82165697674418603</v>
      </c>
      <c r="H49" s="1">
        <f t="shared" si="1"/>
        <v>30.055155875299761</v>
      </c>
      <c r="I49" s="77">
        <v>2.1798129490197602</v>
      </c>
      <c r="J49" s="1">
        <f t="shared" si="2"/>
        <v>14997.11308925595</v>
      </c>
    </row>
    <row r="50" spans="1:10">
      <c r="A50" s="77">
        <v>1</v>
      </c>
      <c r="B50" s="77">
        <v>55</v>
      </c>
      <c r="C50" s="77" t="s">
        <v>123</v>
      </c>
      <c r="D50" s="77">
        <v>3469</v>
      </c>
      <c r="E50" s="77">
        <v>1176</v>
      </c>
      <c r="F50" s="77">
        <v>841</v>
      </c>
      <c r="G50" s="1">
        <f t="shared" si="0"/>
        <v>0.33900259440761027</v>
      </c>
      <c r="H50" s="1">
        <f t="shared" si="1"/>
        <v>5.5231866825208087</v>
      </c>
      <c r="I50" s="77">
        <v>0.155340467659873</v>
      </c>
      <c r="J50" s="1">
        <f t="shared" si="2"/>
        <v>538.87608231209947</v>
      </c>
    </row>
    <row r="51" spans="1:10">
      <c r="A51" s="77">
        <v>1</v>
      </c>
      <c r="B51" s="77">
        <v>56</v>
      </c>
      <c r="C51" s="77" t="s">
        <v>124</v>
      </c>
      <c r="D51" s="77">
        <v>8494</v>
      </c>
      <c r="E51" s="77">
        <v>3277</v>
      </c>
      <c r="F51" s="77">
        <v>1252</v>
      </c>
      <c r="G51" s="1">
        <f t="shared" si="0"/>
        <v>0.38580174240640452</v>
      </c>
      <c r="H51" s="1">
        <f t="shared" si="1"/>
        <v>9.4017571884984026</v>
      </c>
      <c r="I51" s="77">
        <v>0.63265910026935901</v>
      </c>
      <c r="J51" s="1">
        <f t="shared" si="2"/>
        <v>5373.8063976879357</v>
      </c>
    </row>
    <row r="52" spans="1:10">
      <c r="A52" s="77">
        <v>1</v>
      </c>
      <c r="B52" s="77">
        <v>57</v>
      </c>
      <c r="C52" s="77" t="s">
        <v>125</v>
      </c>
      <c r="D52" s="77">
        <v>2218</v>
      </c>
      <c r="E52" s="77">
        <v>329</v>
      </c>
      <c r="F52" s="77">
        <v>817</v>
      </c>
      <c r="G52" s="1">
        <f t="shared" si="0"/>
        <v>0.14833183047790802</v>
      </c>
      <c r="H52" s="1">
        <f t="shared" si="1"/>
        <v>3.1175030599755202</v>
      </c>
      <c r="I52" s="77">
        <v>-0.30450710384291502</v>
      </c>
      <c r="J52" s="1">
        <f t="shared" si="2"/>
        <v>-675.39675632358546</v>
      </c>
    </row>
    <row r="53" spans="1:10">
      <c r="A53" s="77">
        <v>1</v>
      </c>
      <c r="B53" s="77">
        <v>58</v>
      </c>
      <c r="C53" s="77" t="s">
        <v>126</v>
      </c>
      <c r="D53" s="77">
        <v>3890</v>
      </c>
      <c r="E53" s="77">
        <v>606</v>
      </c>
      <c r="F53" s="77">
        <v>1193</v>
      </c>
      <c r="G53" s="1">
        <f t="shared" si="0"/>
        <v>0.15578406169665809</v>
      </c>
      <c r="H53" s="1">
        <f t="shared" si="1"/>
        <v>3.7686504610226321</v>
      </c>
      <c r="I53" s="77">
        <v>-0.18759344510686399</v>
      </c>
      <c r="J53" s="1">
        <f t="shared" si="2"/>
        <v>-729.73850146570089</v>
      </c>
    </row>
    <row r="54" spans="1:10">
      <c r="A54" s="77">
        <v>1</v>
      </c>
      <c r="B54" s="77">
        <v>59</v>
      </c>
      <c r="C54" s="77" t="s">
        <v>127</v>
      </c>
      <c r="D54" s="77">
        <v>1785</v>
      </c>
      <c r="E54" s="77">
        <v>305</v>
      </c>
      <c r="F54" s="77">
        <v>597</v>
      </c>
      <c r="G54" s="1">
        <f t="shared" si="0"/>
        <v>0.17086834733893558</v>
      </c>
      <c r="H54" s="1">
        <f t="shared" si="1"/>
        <v>3.5008375209380236</v>
      </c>
      <c r="I54" s="77">
        <v>-0.27182086113541698</v>
      </c>
      <c r="J54" s="1">
        <f t="shared" si="2"/>
        <v>-485.20023712671929</v>
      </c>
    </row>
    <row r="55" spans="1:10">
      <c r="A55" s="77">
        <v>1</v>
      </c>
      <c r="B55" s="77">
        <v>60</v>
      </c>
      <c r="C55" s="77" t="s">
        <v>128</v>
      </c>
      <c r="D55" s="77">
        <v>2448</v>
      </c>
      <c r="E55" s="77">
        <v>899</v>
      </c>
      <c r="F55" s="77">
        <v>429</v>
      </c>
      <c r="G55" s="1">
        <f t="shared" si="0"/>
        <v>0.3672385620915033</v>
      </c>
      <c r="H55" s="1">
        <f t="shared" si="1"/>
        <v>7.8018648018648022</v>
      </c>
      <c r="I55" s="77">
        <v>0.25751936103887801</v>
      </c>
      <c r="J55" s="1">
        <f t="shared" si="2"/>
        <v>630.40739582317337</v>
      </c>
    </row>
    <row r="56" spans="1:10">
      <c r="A56" s="77">
        <v>1</v>
      </c>
      <c r="B56" s="77">
        <v>61</v>
      </c>
      <c r="C56" s="77" t="s">
        <v>129</v>
      </c>
      <c r="D56" s="77">
        <v>921</v>
      </c>
      <c r="E56" s="77">
        <v>157</v>
      </c>
      <c r="F56" s="77">
        <v>480</v>
      </c>
      <c r="G56" s="1">
        <f t="shared" si="0"/>
        <v>0.17046688382193267</v>
      </c>
      <c r="H56" s="1">
        <f t="shared" si="1"/>
        <v>2.2458333333333331</v>
      </c>
      <c r="I56" s="77">
        <v>-0.369247740910217</v>
      </c>
      <c r="J56" s="1">
        <f t="shared" si="2"/>
        <v>-340.07716937830986</v>
      </c>
    </row>
    <row r="57" spans="1:10">
      <c r="A57" s="77">
        <v>1</v>
      </c>
      <c r="B57" s="77">
        <v>62</v>
      </c>
      <c r="C57" s="77" t="s">
        <v>130</v>
      </c>
      <c r="D57" s="77">
        <v>17138</v>
      </c>
      <c r="E57" s="77">
        <v>28301</v>
      </c>
      <c r="F57" s="77">
        <v>1911</v>
      </c>
      <c r="G57" s="1">
        <f t="shared" si="0"/>
        <v>1.6513595518730306</v>
      </c>
      <c r="H57" s="1">
        <f t="shared" si="1"/>
        <v>23.777603349031921</v>
      </c>
      <c r="I57" s="77">
        <v>3.6269222009209199</v>
      </c>
      <c r="J57" s="1">
        <f t="shared" si="2"/>
        <v>62158.192679382722</v>
      </c>
    </row>
    <row r="58" spans="1:10">
      <c r="A58" s="77">
        <v>1</v>
      </c>
      <c r="B58" s="77">
        <v>63</v>
      </c>
      <c r="C58" s="77" t="s">
        <v>131</v>
      </c>
      <c r="D58" s="77">
        <v>1515</v>
      </c>
      <c r="E58" s="77">
        <v>190</v>
      </c>
      <c r="F58" s="77">
        <v>518</v>
      </c>
      <c r="G58" s="1">
        <f t="shared" si="0"/>
        <v>0.1254125412541254</v>
      </c>
      <c r="H58" s="1">
        <f t="shared" si="1"/>
        <v>3.2915057915057915</v>
      </c>
      <c r="I58" s="77">
        <v>-0.36340005962996902</v>
      </c>
      <c r="J58" s="1">
        <f t="shared" si="2"/>
        <v>-550.55109033940312</v>
      </c>
    </row>
    <row r="59" spans="1:10">
      <c r="A59" s="77">
        <v>1</v>
      </c>
      <c r="B59" s="77">
        <v>64</v>
      </c>
      <c r="C59" s="77" t="s">
        <v>132</v>
      </c>
      <c r="D59" s="77">
        <v>4739</v>
      </c>
      <c r="E59" s="77">
        <v>779</v>
      </c>
      <c r="F59" s="77">
        <v>1008</v>
      </c>
      <c r="G59" s="1">
        <f t="shared" si="0"/>
        <v>0.16438067102764295</v>
      </c>
      <c r="H59" s="1">
        <f t="shared" si="1"/>
        <v>5.4742063492063489</v>
      </c>
      <c r="I59" s="77">
        <v>-5.7517808884843397E-2</v>
      </c>
      <c r="J59" s="1">
        <f t="shared" si="2"/>
        <v>-272.57689630527284</v>
      </c>
    </row>
    <row r="60" spans="1:10">
      <c r="A60" s="77">
        <v>1</v>
      </c>
      <c r="B60" s="77">
        <v>65</v>
      </c>
      <c r="C60" s="77" t="s">
        <v>133</v>
      </c>
      <c r="D60" s="77">
        <v>957</v>
      </c>
      <c r="E60" s="77">
        <v>96</v>
      </c>
      <c r="F60" s="77">
        <v>1016</v>
      </c>
      <c r="G60" s="1">
        <f t="shared" si="0"/>
        <v>0.10031347962382445</v>
      </c>
      <c r="H60" s="1">
        <f t="shared" si="1"/>
        <v>1.0364173228346456</v>
      </c>
      <c r="I60" s="77">
        <v>-0.53096901385205697</v>
      </c>
      <c r="J60" s="1">
        <f t="shared" si="2"/>
        <v>-508.13734625641854</v>
      </c>
    </row>
    <row r="61" spans="1:10">
      <c r="A61" s="77">
        <v>1</v>
      </c>
      <c r="B61" s="77">
        <v>66</v>
      </c>
      <c r="C61" s="77" t="s">
        <v>134</v>
      </c>
      <c r="D61" s="77">
        <v>13012</v>
      </c>
      <c r="E61" s="77">
        <v>15944</v>
      </c>
      <c r="F61" s="77">
        <v>553</v>
      </c>
      <c r="G61" s="1">
        <f t="shared" si="0"/>
        <v>1.2253304641869045</v>
      </c>
      <c r="H61" s="1">
        <f t="shared" si="1"/>
        <v>52.361663652802896</v>
      </c>
      <c r="I61" s="77">
        <v>4.1034469836939698</v>
      </c>
      <c r="J61" s="1">
        <f t="shared" si="2"/>
        <v>53394.052151825934</v>
      </c>
    </row>
    <row r="62" spans="1:10">
      <c r="A62" s="77">
        <v>1</v>
      </c>
      <c r="B62" s="77">
        <v>67</v>
      </c>
      <c r="C62" s="77" t="s">
        <v>135</v>
      </c>
      <c r="D62" s="77">
        <v>3766</v>
      </c>
      <c r="E62" s="77">
        <v>995</v>
      </c>
      <c r="F62" s="77">
        <v>1072</v>
      </c>
      <c r="G62" s="1">
        <f t="shared" si="0"/>
        <v>0.26420605416887943</v>
      </c>
      <c r="H62" s="1">
        <f t="shared" si="1"/>
        <v>4.4412313432835822</v>
      </c>
      <c r="I62" s="77">
        <v>4.1490691232752303E-3</v>
      </c>
      <c r="J62" s="1">
        <f t="shared" si="2"/>
        <v>15.625394318254518</v>
      </c>
    </row>
    <row r="63" spans="1:10">
      <c r="A63" s="77">
        <v>1</v>
      </c>
      <c r="B63" s="77">
        <v>68</v>
      </c>
      <c r="C63" s="77" t="s">
        <v>136</v>
      </c>
      <c r="D63" s="77">
        <v>2123</v>
      </c>
      <c r="E63" s="77">
        <v>456</v>
      </c>
      <c r="F63" s="77">
        <v>434</v>
      </c>
      <c r="G63" s="1">
        <f t="shared" si="0"/>
        <v>0.21479039095619407</v>
      </c>
      <c r="H63" s="1">
        <f t="shared" si="1"/>
        <v>5.9423963133640552</v>
      </c>
      <c r="I63" s="77">
        <v>-7.6714135866054994E-2</v>
      </c>
      <c r="J63" s="1">
        <f t="shared" si="2"/>
        <v>-162.86411044363476</v>
      </c>
    </row>
    <row r="64" spans="1:10">
      <c r="A64" s="77">
        <v>1</v>
      </c>
      <c r="B64" s="77">
        <v>69</v>
      </c>
      <c r="C64" s="77" t="s">
        <v>137</v>
      </c>
      <c r="D64" s="77">
        <v>12516</v>
      </c>
      <c r="E64" s="77">
        <v>12024</v>
      </c>
      <c r="F64" s="77">
        <v>636</v>
      </c>
      <c r="G64" s="1">
        <f t="shared" si="0"/>
        <v>0.96069031639501434</v>
      </c>
      <c r="H64" s="1">
        <f t="shared" si="1"/>
        <v>38.584905660377359</v>
      </c>
      <c r="I64" s="77">
        <v>3.0404640737211399</v>
      </c>
      <c r="J64" s="1">
        <f t="shared" si="2"/>
        <v>38054.448346693789</v>
      </c>
    </row>
    <row r="65" spans="1:10">
      <c r="A65" s="77">
        <v>1</v>
      </c>
      <c r="B65" s="77">
        <v>70</v>
      </c>
      <c r="C65" s="77" t="s">
        <v>138</v>
      </c>
      <c r="D65" s="77">
        <v>556</v>
      </c>
      <c r="E65" s="77">
        <v>25</v>
      </c>
      <c r="F65" s="77">
        <v>394</v>
      </c>
      <c r="G65" s="1">
        <f t="shared" si="0"/>
        <v>4.4964028776978415E-2</v>
      </c>
      <c r="H65" s="1">
        <f t="shared" si="1"/>
        <v>1.4746192893401016</v>
      </c>
      <c r="I65" s="77">
        <v>-0.61381978825574601</v>
      </c>
      <c r="J65" s="1">
        <f t="shared" si="2"/>
        <v>-341.28380227019477</v>
      </c>
    </row>
    <row r="66" spans="1:10">
      <c r="A66" s="77">
        <v>1</v>
      </c>
      <c r="B66" s="77">
        <v>71</v>
      </c>
      <c r="C66" s="77" t="s">
        <v>139</v>
      </c>
      <c r="D66" s="77">
        <v>1257</v>
      </c>
      <c r="E66" s="77">
        <v>308</v>
      </c>
      <c r="F66" s="77">
        <v>889</v>
      </c>
      <c r="G66" s="1">
        <f t="shared" si="0"/>
        <v>0.24502784407319014</v>
      </c>
      <c r="H66" s="1">
        <f t="shared" si="1"/>
        <v>1.7604049493813274</v>
      </c>
      <c r="I66" s="77">
        <v>-0.26202847486985997</v>
      </c>
      <c r="J66" s="1">
        <f t="shared" si="2"/>
        <v>-329.36979291141398</v>
      </c>
    </row>
    <row r="67" spans="1:10">
      <c r="A67" s="77">
        <v>1</v>
      </c>
      <c r="B67" s="77">
        <v>72</v>
      </c>
      <c r="C67" s="77" t="s">
        <v>140</v>
      </c>
      <c r="D67" s="77">
        <v>3724</v>
      </c>
      <c r="E67" s="77">
        <v>508</v>
      </c>
      <c r="F67" s="77">
        <v>758</v>
      </c>
      <c r="G67" s="1">
        <f t="shared" si="0"/>
        <v>0.13641245972073041</v>
      </c>
      <c r="H67" s="1">
        <f t="shared" si="1"/>
        <v>5.5831134564643801</v>
      </c>
      <c r="I67" s="77">
        <v>-0.14124241460708301</v>
      </c>
      <c r="J67" s="1">
        <f t="shared" si="2"/>
        <v>-525.98675199677712</v>
      </c>
    </row>
    <row r="68" spans="1:10">
      <c r="A68" s="77">
        <v>1</v>
      </c>
      <c r="B68" s="77">
        <v>81</v>
      </c>
      <c r="C68" s="77" t="s">
        <v>141</v>
      </c>
      <c r="D68" s="77">
        <v>552</v>
      </c>
      <c r="E68" s="77">
        <v>207</v>
      </c>
      <c r="F68" s="77">
        <v>914</v>
      </c>
      <c r="G68" s="1">
        <f t="shared" si="0"/>
        <v>0.375</v>
      </c>
      <c r="H68" s="1">
        <f t="shared" si="1"/>
        <v>0.83041575492341357</v>
      </c>
      <c r="I68" s="77">
        <v>-0.137261024761692</v>
      </c>
      <c r="J68" s="1">
        <f t="shared" si="2"/>
        <v>-75.768085668453978</v>
      </c>
    </row>
    <row r="69" spans="1:10">
      <c r="A69" s="77">
        <v>1</v>
      </c>
      <c r="B69" s="77">
        <v>82</v>
      </c>
      <c r="C69" s="77" t="s">
        <v>142</v>
      </c>
      <c r="D69" s="77">
        <v>1229</v>
      </c>
      <c r="E69" s="77">
        <v>103</v>
      </c>
      <c r="F69" s="77">
        <v>391</v>
      </c>
      <c r="G69" s="1">
        <f t="shared" si="0"/>
        <v>8.3807973962571197E-2</v>
      </c>
      <c r="H69" s="1">
        <f t="shared" si="1"/>
        <v>3.4066496163682864</v>
      </c>
      <c r="I69" s="77">
        <v>-0.43484772921894699</v>
      </c>
      <c r="J69" s="1">
        <f t="shared" si="2"/>
        <v>-534.4278592100859</v>
      </c>
    </row>
    <row r="70" spans="1:10">
      <c r="A70" s="77">
        <v>1</v>
      </c>
      <c r="B70" s="77">
        <v>83</v>
      </c>
      <c r="C70" s="77" t="s">
        <v>143</v>
      </c>
      <c r="D70" s="77">
        <v>5000</v>
      </c>
      <c r="E70" s="77">
        <v>1413</v>
      </c>
      <c r="F70" s="77">
        <v>582</v>
      </c>
      <c r="G70" s="1">
        <f t="shared" si="0"/>
        <v>0.28260000000000002</v>
      </c>
      <c r="H70" s="1">
        <f t="shared" si="1"/>
        <v>11.018900343642612</v>
      </c>
      <c r="I70" s="77">
        <v>0.39103749469314297</v>
      </c>
      <c r="J70" s="1">
        <f t="shared" si="2"/>
        <v>1955.1874734657149</v>
      </c>
    </row>
    <row r="71" spans="1:10">
      <c r="A71" s="77">
        <v>1</v>
      </c>
      <c r="B71" s="77">
        <v>84</v>
      </c>
      <c r="C71" s="77" t="s">
        <v>144</v>
      </c>
      <c r="D71" s="77">
        <v>3451</v>
      </c>
      <c r="E71" s="77">
        <v>2376</v>
      </c>
      <c r="F71" s="77">
        <v>446</v>
      </c>
      <c r="G71" s="1">
        <f t="shared" si="0"/>
        <v>0.68849608809040863</v>
      </c>
      <c r="H71" s="1">
        <f t="shared" si="1"/>
        <v>13.065022421524663</v>
      </c>
      <c r="I71" s="77">
        <v>1.0381515472979801</v>
      </c>
      <c r="J71" s="1">
        <f t="shared" si="2"/>
        <v>3582.6609897253293</v>
      </c>
    </row>
    <row r="72" spans="1:10">
      <c r="A72" s="77">
        <v>1</v>
      </c>
      <c r="B72" s="77">
        <v>85</v>
      </c>
      <c r="C72" s="77" t="s">
        <v>145</v>
      </c>
      <c r="D72" s="77">
        <v>1776</v>
      </c>
      <c r="E72" s="77">
        <v>356</v>
      </c>
      <c r="F72" s="77">
        <v>277</v>
      </c>
      <c r="G72" s="1">
        <f t="shared" si="0"/>
        <v>0.20045045045045046</v>
      </c>
      <c r="H72" s="1">
        <f t="shared" si="1"/>
        <v>7.6967509025270759</v>
      </c>
      <c r="I72" s="77">
        <v>-3.3582847492302802E-2</v>
      </c>
      <c r="J72" s="1">
        <f t="shared" si="2"/>
        <v>-59.643137146329778</v>
      </c>
    </row>
    <row r="73" spans="1:10">
      <c r="A73" s="77">
        <v>1</v>
      </c>
      <c r="B73" s="77">
        <v>86</v>
      </c>
      <c r="C73" s="77" t="s">
        <v>146</v>
      </c>
      <c r="D73" s="77">
        <v>4974</v>
      </c>
      <c r="E73" s="77">
        <v>3361</v>
      </c>
      <c r="F73" s="77">
        <v>576</v>
      </c>
      <c r="G73" s="1">
        <f t="shared" ref="G73:G136" si="3">E73/D73</f>
        <v>0.67571371129875357</v>
      </c>
      <c r="H73" s="1">
        <f t="shared" ref="H73:H136" si="4">(D73+E73)/F73</f>
        <v>14.470486111111111</v>
      </c>
      <c r="I73" s="77">
        <v>1.15203183914248</v>
      </c>
      <c r="J73" s="1">
        <f t="shared" ref="J73:J136" si="5">I73*D73</f>
        <v>5730.2063678946952</v>
      </c>
    </row>
    <row r="74" spans="1:10">
      <c r="A74" s="77">
        <v>1</v>
      </c>
      <c r="B74" s="77">
        <v>87</v>
      </c>
      <c r="C74" s="77" t="s">
        <v>147</v>
      </c>
      <c r="D74" s="77">
        <v>611</v>
      </c>
      <c r="E74" s="77">
        <v>315</v>
      </c>
      <c r="F74" s="77">
        <v>160</v>
      </c>
      <c r="G74" s="1">
        <f t="shared" si="3"/>
        <v>0.51554828150572829</v>
      </c>
      <c r="H74" s="1">
        <f t="shared" si="4"/>
        <v>5.7874999999999996</v>
      </c>
      <c r="I74" s="77">
        <v>0.309372111166274</v>
      </c>
      <c r="J74" s="1">
        <f t="shared" si="5"/>
        <v>189.0263599225934</v>
      </c>
    </row>
    <row r="75" spans="1:10">
      <c r="A75" s="77">
        <v>1</v>
      </c>
      <c r="B75" s="77">
        <v>88</v>
      </c>
      <c r="C75" s="77" t="s">
        <v>148</v>
      </c>
      <c r="D75" s="77">
        <v>2723</v>
      </c>
      <c r="E75" s="77">
        <v>421</v>
      </c>
      <c r="F75" s="77">
        <v>525</v>
      </c>
      <c r="G75" s="1">
        <f t="shared" si="3"/>
        <v>0.15460888725670216</v>
      </c>
      <c r="H75" s="1">
        <f t="shared" si="4"/>
        <v>5.9885714285714284</v>
      </c>
      <c r="I75" s="77">
        <v>-0.139841159965783</v>
      </c>
      <c r="J75" s="1">
        <f t="shared" si="5"/>
        <v>-380.78747858682709</v>
      </c>
    </row>
    <row r="76" spans="1:10">
      <c r="A76" s="77">
        <v>1</v>
      </c>
      <c r="B76" s="77">
        <v>89</v>
      </c>
      <c r="C76" s="77" t="s">
        <v>149</v>
      </c>
      <c r="D76" s="77">
        <v>4232</v>
      </c>
      <c r="E76" s="77">
        <v>1033</v>
      </c>
      <c r="F76" s="77">
        <v>343</v>
      </c>
      <c r="G76" s="1">
        <f t="shared" si="3"/>
        <v>0.24409262759924386</v>
      </c>
      <c r="H76" s="1">
        <f t="shared" si="4"/>
        <v>15.349854227405247</v>
      </c>
      <c r="I76" s="77">
        <v>0.49675023391364698</v>
      </c>
      <c r="J76" s="1">
        <f t="shared" si="5"/>
        <v>2102.2469899225539</v>
      </c>
    </row>
    <row r="77" spans="1:10">
      <c r="A77" s="77">
        <v>1</v>
      </c>
      <c r="B77" s="77">
        <v>90</v>
      </c>
      <c r="C77" s="77" t="s">
        <v>150</v>
      </c>
      <c r="D77" s="77">
        <v>7807</v>
      </c>
      <c r="E77" s="77">
        <v>1589</v>
      </c>
      <c r="F77" s="77">
        <v>1114</v>
      </c>
      <c r="G77" s="1">
        <f t="shared" si="3"/>
        <v>0.20353528884334571</v>
      </c>
      <c r="H77" s="1">
        <f t="shared" si="4"/>
        <v>8.434470377019748</v>
      </c>
      <c r="I77" s="77">
        <v>0.27742003059911002</v>
      </c>
      <c r="J77" s="1">
        <f t="shared" si="5"/>
        <v>2165.8181788872521</v>
      </c>
    </row>
    <row r="78" spans="1:10">
      <c r="A78" s="77">
        <v>1</v>
      </c>
      <c r="B78" s="77">
        <v>91</v>
      </c>
      <c r="C78" s="77" t="s">
        <v>151</v>
      </c>
      <c r="D78" s="77">
        <v>2458</v>
      </c>
      <c r="E78" s="77">
        <v>686</v>
      </c>
      <c r="F78" s="77">
        <v>685</v>
      </c>
      <c r="G78" s="1">
        <f t="shared" si="3"/>
        <v>0.27908868999186331</v>
      </c>
      <c r="H78" s="1">
        <f t="shared" si="4"/>
        <v>4.5897810218978101</v>
      </c>
      <c r="I78" s="77">
        <v>-2.5227599783765799E-2</v>
      </c>
      <c r="J78" s="1">
        <f t="shared" si="5"/>
        <v>-62.009440268496334</v>
      </c>
    </row>
    <row r="79" spans="1:10">
      <c r="A79" s="77">
        <v>1</v>
      </c>
      <c r="B79" s="77">
        <v>92</v>
      </c>
      <c r="C79" s="77" t="s">
        <v>152</v>
      </c>
      <c r="D79" s="77">
        <v>5407</v>
      </c>
      <c r="E79" s="77">
        <v>1198</v>
      </c>
      <c r="F79" s="77">
        <v>763</v>
      </c>
      <c r="G79" s="1">
        <f t="shared" si="3"/>
        <v>0.22156463843166266</v>
      </c>
      <c r="H79" s="1">
        <f t="shared" si="4"/>
        <v>8.6566186107470511</v>
      </c>
      <c r="I79" s="77">
        <v>0.20695906415524501</v>
      </c>
      <c r="J79" s="1">
        <f t="shared" si="5"/>
        <v>1119.0276598874098</v>
      </c>
    </row>
    <row r="80" spans="1:10">
      <c r="A80" s="77">
        <v>1</v>
      </c>
      <c r="B80" s="77">
        <v>93</v>
      </c>
      <c r="C80" s="77" t="s">
        <v>153</v>
      </c>
      <c r="D80" s="77">
        <v>1510</v>
      </c>
      <c r="E80" s="77">
        <v>165</v>
      </c>
      <c r="F80" s="77">
        <v>486</v>
      </c>
      <c r="G80" s="1">
        <f t="shared" si="3"/>
        <v>0.10927152317880795</v>
      </c>
      <c r="H80" s="1">
        <f t="shared" si="4"/>
        <v>3.4465020576131686</v>
      </c>
      <c r="I80" s="77">
        <v>-0.38125396466046702</v>
      </c>
      <c r="J80" s="1">
        <f t="shared" si="5"/>
        <v>-575.69348663730523</v>
      </c>
    </row>
    <row r="81" spans="1:10">
      <c r="A81" s="77">
        <v>1</v>
      </c>
      <c r="B81" s="77">
        <v>94</v>
      </c>
      <c r="C81" s="77" t="s">
        <v>154</v>
      </c>
      <c r="D81" s="77">
        <v>2282</v>
      </c>
      <c r="E81" s="77">
        <v>2058</v>
      </c>
      <c r="F81" s="77">
        <v>714</v>
      </c>
      <c r="G81" s="1">
        <f t="shared" si="3"/>
        <v>0.90184049079754602</v>
      </c>
      <c r="H81" s="1">
        <f t="shared" si="4"/>
        <v>6.0784313725490193</v>
      </c>
      <c r="I81" s="77">
        <v>0.99094498759743799</v>
      </c>
      <c r="J81" s="1">
        <f t="shared" si="5"/>
        <v>2261.3364616973536</v>
      </c>
    </row>
    <row r="82" spans="1:10">
      <c r="A82" s="77">
        <v>1</v>
      </c>
      <c r="B82" s="77">
        <v>95</v>
      </c>
      <c r="C82" s="77" t="s">
        <v>155</v>
      </c>
      <c r="D82" s="77">
        <v>455</v>
      </c>
      <c r="E82" s="77">
        <v>135</v>
      </c>
      <c r="F82" s="77">
        <v>238</v>
      </c>
      <c r="G82" s="1">
        <f t="shared" si="3"/>
        <v>0.2967032967032967</v>
      </c>
      <c r="H82" s="1">
        <f t="shared" si="4"/>
        <v>2.4789915966386555</v>
      </c>
      <c r="I82" s="77">
        <v>-0.185850218067035</v>
      </c>
      <c r="J82" s="1">
        <f t="shared" si="5"/>
        <v>-84.561849220500932</v>
      </c>
    </row>
    <row r="83" spans="1:10">
      <c r="A83" s="77">
        <v>1</v>
      </c>
      <c r="B83" s="77">
        <v>96</v>
      </c>
      <c r="C83" s="77" t="s">
        <v>156</v>
      </c>
      <c r="D83" s="77">
        <v>15652</v>
      </c>
      <c r="E83" s="77">
        <v>8739</v>
      </c>
      <c r="F83" s="77">
        <v>1429</v>
      </c>
      <c r="G83" s="1">
        <f t="shared" si="3"/>
        <v>0.55833120368004086</v>
      </c>
      <c r="H83" s="1">
        <f t="shared" si="4"/>
        <v>17.06857942617215</v>
      </c>
      <c r="I83" s="77">
        <v>1.57367899488541</v>
      </c>
      <c r="J83" s="1">
        <f t="shared" si="5"/>
        <v>24631.223627946438</v>
      </c>
    </row>
    <row r="84" spans="1:10">
      <c r="A84" s="77">
        <v>1</v>
      </c>
      <c r="B84" s="77">
        <v>97</v>
      </c>
      <c r="C84" s="77" t="s">
        <v>157</v>
      </c>
      <c r="D84" s="77">
        <v>6017</v>
      </c>
      <c r="E84" s="77">
        <v>4775</v>
      </c>
      <c r="F84" s="77">
        <v>1225</v>
      </c>
      <c r="G84" s="1">
        <f t="shared" si="3"/>
        <v>0.79358484294498921</v>
      </c>
      <c r="H84" s="1">
        <f t="shared" si="4"/>
        <v>8.8097959183673478</v>
      </c>
      <c r="I84" s="77">
        <v>1.1192670214757801</v>
      </c>
      <c r="J84" s="1">
        <f t="shared" si="5"/>
        <v>6734.629668219769</v>
      </c>
    </row>
    <row r="85" spans="1:10">
      <c r="A85" s="77">
        <v>1</v>
      </c>
      <c r="B85" s="77">
        <v>98</v>
      </c>
      <c r="C85" s="77" t="s">
        <v>158</v>
      </c>
      <c r="D85" s="77">
        <v>703</v>
      </c>
      <c r="E85" s="77">
        <v>58</v>
      </c>
      <c r="F85" s="77">
        <v>564</v>
      </c>
      <c r="G85" s="1">
        <f t="shared" si="3"/>
        <v>8.2503556187766711E-2</v>
      </c>
      <c r="H85" s="1">
        <f t="shared" si="4"/>
        <v>1.3492907801418439</v>
      </c>
      <c r="I85" s="77">
        <v>-0.55535430144964304</v>
      </c>
      <c r="J85" s="1">
        <f t="shared" si="5"/>
        <v>-390.41407391909905</v>
      </c>
    </row>
    <row r="86" spans="1:10">
      <c r="A86" s="77">
        <v>1</v>
      </c>
      <c r="B86" s="77">
        <v>99</v>
      </c>
      <c r="C86" s="77" t="s">
        <v>159</v>
      </c>
      <c r="D86" s="77">
        <v>1163</v>
      </c>
      <c r="E86" s="77">
        <v>253</v>
      </c>
      <c r="F86" s="77">
        <v>398</v>
      </c>
      <c r="G86" s="1">
        <f t="shared" si="3"/>
        <v>0.2175408426483233</v>
      </c>
      <c r="H86" s="1">
        <f t="shared" si="4"/>
        <v>3.557788944723618</v>
      </c>
      <c r="I86" s="77">
        <v>-0.225665684866177</v>
      </c>
      <c r="J86" s="1">
        <f t="shared" si="5"/>
        <v>-262.44919149936385</v>
      </c>
    </row>
    <row r="87" spans="1:10">
      <c r="A87" s="77">
        <v>1</v>
      </c>
      <c r="B87" s="77">
        <v>100</v>
      </c>
      <c r="C87" s="77" t="s">
        <v>160</v>
      </c>
      <c r="D87" s="77">
        <v>1882</v>
      </c>
      <c r="E87" s="77">
        <v>337</v>
      </c>
      <c r="F87" s="77">
        <v>1282</v>
      </c>
      <c r="G87" s="1">
        <f t="shared" si="3"/>
        <v>0.17906482465462273</v>
      </c>
      <c r="H87" s="1">
        <f t="shared" si="4"/>
        <v>1.7308892355694228</v>
      </c>
      <c r="I87" s="77">
        <v>-0.33638411522303602</v>
      </c>
      <c r="J87" s="1">
        <f t="shared" si="5"/>
        <v>-633.07490484975381</v>
      </c>
    </row>
    <row r="88" spans="1:10">
      <c r="A88" s="77">
        <v>1</v>
      </c>
      <c r="B88" s="77">
        <v>101</v>
      </c>
      <c r="C88" s="77" t="s">
        <v>161</v>
      </c>
      <c r="D88" s="77">
        <v>2995</v>
      </c>
      <c r="E88" s="77">
        <v>572</v>
      </c>
      <c r="F88" s="77">
        <v>942</v>
      </c>
      <c r="G88" s="1">
        <f t="shared" si="3"/>
        <v>0.19098497495826378</v>
      </c>
      <c r="H88" s="1">
        <f t="shared" si="4"/>
        <v>3.7866242038216562</v>
      </c>
      <c r="I88" s="77">
        <v>-0.17316117061036801</v>
      </c>
      <c r="J88" s="1">
        <f t="shared" si="5"/>
        <v>-518.61770597805219</v>
      </c>
    </row>
    <row r="89" spans="1:10">
      <c r="A89" s="77">
        <v>1</v>
      </c>
      <c r="B89" s="77">
        <v>102</v>
      </c>
      <c r="C89" s="77" t="s">
        <v>162</v>
      </c>
      <c r="D89" s="77">
        <v>966</v>
      </c>
      <c r="E89" s="77">
        <v>216</v>
      </c>
      <c r="F89" s="77">
        <v>933</v>
      </c>
      <c r="G89" s="1">
        <f t="shared" si="3"/>
        <v>0.2236024844720497</v>
      </c>
      <c r="H89" s="1">
        <f t="shared" si="4"/>
        <v>1.2668810289389068</v>
      </c>
      <c r="I89" s="77">
        <v>-0.33077247778119101</v>
      </c>
      <c r="J89" s="1">
        <f t="shared" si="5"/>
        <v>-319.52621353663051</v>
      </c>
    </row>
    <row r="90" spans="1:10">
      <c r="A90" s="77">
        <v>1</v>
      </c>
      <c r="B90" s="77">
        <v>111</v>
      </c>
      <c r="C90" s="77" t="s">
        <v>163</v>
      </c>
      <c r="D90" s="77">
        <v>4465</v>
      </c>
      <c r="E90" s="77">
        <v>861</v>
      </c>
      <c r="F90" s="77">
        <v>2192</v>
      </c>
      <c r="G90" s="1">
        <f t="shared" si="3"/>
        <v>0.19283314669652857</v>
      </c>
      <c r="H90" s="1">
        <f t="shared" si="4"/>
        <v>2.4297445255474455</v>
      </c>
      <c r="I90" s="77">
        <v>-0.16645120333625099</v>
      </c>
      <c r="J90" s="1">
        <f t="shared" si="5"/>
        <v>-743.20462289636066</v>
      </c>
    </row>
    <row r="91" spans="1:10">
      <c r="A91" s="77">
        <v>1</v>
      </c>
      <c r="B91" s="77">
        <v>112</v>
      </c>
      <c r="C91" s="77" t="s">
        <v>164</v>
      </c>
      <c r="D91" s="77">
        <v>5976</v>
      </c>
      <c r="E91" s="77">
        <v>2305</v>
      </c>
      <c r="F91" s="77">
        <v>1103</v>
      </c>
      <c r="G91" s="1">
        <f t="shared" si="3"/>
        <v>0.38570950468540832</v>
      </c>
      <c r="H91" s="1">
        <f t="shared" si="4"/>
        <v>7.5077062556663643</v>
      </c>
      <c r="I91" s="77">
        <v>0.43159780518468099</v>
      </c>
      <c r="J91" s="1">
        <f t="shared" si="5"/>
        <v>2579.2284837836537</v>
      </c>
    </row>
    <row r="92" spans="1:10">
      <c r="A92" s="77">
        <v>1</v>
      </c>
      <c r="B92" s="77">
        <v>113</v>
      </c>
      <c r="C92" s="77" t="s">
        <v>165</v>
      </c>
      <c r="D92" s="77">
        <v>6278</v>
      </c>
      <c r="E92" s="77">
        <v>1115</v>
      </c>
      <c r="F92" s="77">
        <v>1010</v>
      </c>
      <c r="G92" s="1">
        <f t="shared" si="3"/>
        <v>0.17760433258999681</v>
      </c>
      <c r="H92" s="1">
        <f t="shared" si="4"/>
        <v>7.3198019801980196</v>
      </c>
      <c r="I92" s="77">
        <v>0.11726011426206</v>
      </c>
      <c r="J92" s="1">
        <f t="shared" si="5"/>
        <v>736.15899733721267</v>
      </c>
    </row>
    <row r="93" spans="1:10">
      <c r="A93" s="77">
        <v>1</v>
      </c>
      <c r="B93" s="77">
        <v>114</v>
      </c>
      <c r="C93" s="77" t="s">
        <v>166</v>
      </c>
      <c r="D93" s="77">
        <v>2087</v>
      </c>
      <c r="E93" s="77">
        <v>467</v>
      </c>
      <c r="F93" s="77">
        <v>2978</v>
      </c>
      <c r="G93" s="1">
        <f t="shared" si="3"/>
        <v>0.22376617153809295</v>
      </c>
      <c r="H93" s="1">
        <f t="shared" si="4"/>
        <v>0.857622565480188</v>
      </c>
      <c r="I93" s="77">
        <v>-0.29875902351408001</v>
      </c>
      <c r="J93" s="1">
        <f t="shared" si="5"/>
        <v>-623.51008207388497</v>
      </c>
    </row>
    <row r="94" spans="1:10">
      <c r="A94" s="77">
        <v>1</v>
      </c>
      <c r="B94" s="77">
        <v>115</v>
      </c>
      <c r="C94" s="77" t="s">
        <v>167</v>
      </c>
      <c r="D94" s="77">
        <v>9193</v>
      </c>
      <c r="E94" s="77">
        <v>1967</v>
      </c>
      <c r="F94" s="77">
        <v>1813</v>
      </c>
      <c r="G94" s="1">
        <f t="shared" si="3"/>
        <v>0.21396714891765473</v>
      </c>
      <c r="H94" s="1">
        <f t="shared" si="4"/>
        <v>6.155543298400441</v>
      </c>
      <c r="I94" s="77">
        <v>0.25104117185651698</v>
      </c>
      <c r="J94" s="1">
        <f t="shared" si="5"/>
        <v>2307.8214928769607</v>
      </c>
    </row>
    <row r="95" spans="1:10">
      <c r="A95" s="77">
        <v>1</v>
      </c>
      <c r="B95" s="77">
        <v>116</v>
      </c>
      <c r="C95" s="77" t="s">
        <v>168</v>
      </c>
      <c r="D95" s="77">
        <v>2832</v>
      </c>
      <c r="E95" s="77">
        <v>1103</v>
      </c>
      <c r="F95" s="77">
        <v>858</v>
      </c>
      <c r="G95" s="1">
        <f t="shared" si="3"/>
        <v>0.3894774011299435</v>
      </c>
      <c r="H95" s="1">
        <f t="shared" si="4"/>
        <v>4.5862470862470861</v>
      </c>
      <c r="I95" s="77">
        <v>0.16087655917992899</v>
      </c>
      <c r="J95" s="1">
        <f t="shared" si="5"/>
        <v>455.60241559755889</v>
      </c>
    </row>
    <row r="96" spans="1:10">
      <c r="A96" s="77">
        <v>1</v>
      </c>
      <c r="B96" s="77">
        <v>117</v>
      </c>
      <c r="C96" s="77" t="s">
        <v>169</v>
      </c>
      <c r="D96" s="77">
        <v>9680</v>
      </c>
      <c r="E96" s="77">
        <v>5633</v>
      </c>
      <c r="F96" s="77">
        <v>2194</v>
      </c>
      <c r="G96" s="1">
        <f t="shared" si="3"/>
        <v>0.58192148760330575</v>
      </c>
      <c r="H96" s="1">
        <f t="shared" si="4"/>
        <v>6.9794895168641746</v>
      </c>
      <c r="I96" s="77">
        <v>0.87556952664795895</v>
      </c>
      <c r="J96" s="1">
        <f t="shared" si="5"/>
        <v>8475.5130179522421</v>
      </c>
    </row>
    <row r="97" spans="1:10">
      <c r="A97" s="77">
        <v>1</v>
      </c>
      <c r="B97" s="77">
        <v>118</v>
      </c>
      <c r="C97" s="77" t="s">
        <v>170</v>
      </c>
      <c r="D97" s="77">
        <v>11428</v>
      </c>
      <c r="E97" s="77">
        <v>3964</v>
      </c>
      <c r="F97" s="77">
        <v>994</v>
      </c>
      <c r="G97" s="1">
        <f t="shared" si="3"/>
        <v>0.34686734336716835</v>
      </c>
      <c r="H97" s="1">
        <f t="shared" si="4"/>
        <v>15.484909456740443</v>
      </c>
      <c r="I97" s="77">
        <v>0.98555908428594097</v>
      </c>
      <c r="J97" s="1">
        <f t="shared" si="5"/>
        <v>11262.969215219733</v>
      </c>
    </row>
    <row r="98" spans="1:10">
      <c r="A98" s="77">
        <v>1</v>
      </c>
      <c r="B98" s="77">
        <v>119</v>
      </c>
      <c r="C98" s="77" t="s">
        <v>171</v>
      </c>
      <c r="D98" s="77">
        <v>1224</v>
      </c>
      <c r="E98" s="77">
        <v>251</v>
      </c>
      <c r="F98" s="77">
        <v>305</v>
      </c>
      <c r="G98" s="1">
        <f t="shared" si="3"/>
        <v>0.20506535947712418</v>
      </c>
      <c r="H98" s="1">
        <f t="shared" si="4"/>
        <v>4.8360655737704921</v>
      </c>
      <c r="I98" s="77">
        <v>-0.18317984696451001</v>
      </c>
      <c r="J98" s="1">
        <f t="shared" si="5"/>
        <v>-224.21213268456026</v>
      </c>
    </row>
    <row r="99" spans="1:10">
      <c r="A99" s="77">
        <v>1</v>
      </c>
      <c r="B99" s="77">
        <v>120</v>
      </c>
      <c r="C99" s="77" t="s">
        <v>172</v>
      </c>
      <c r="D99" s="77">
        <v>8826</v>
      </c>
      <c r="E99" s="77">
        <v>2766</v>
      </c>
      <c r="F99" s="77">
        <v>2505</v>
      </c>
      <c r="G99" s="1">
        <f t="shared" si="3"/>
        <v>0.31339225016995242</v>
      </c>
      <c r="H99" s="1">
        <f t="shared" si="4"/>
        <v>4.6275449101796404</v>
      </c>
      <c r="I99" s="77">
        <v>0.31665443406527499</v>
      </c>
      <c r="J99" s="1">
        <f t="shared" si="5"/>
        <v>2794.7920350601171</v>
      </c>
    </row>
    <row r="100" spans="1:10">
      <c r="A100" s="77">
        <v>1</v>
      </c>
      <c r="B100" s="77">
        <v>121</v>
      </c>
      <c r="C100" s="77" t="s">
        <v>173</v>
      </c>
      <c r="D100" s="77">
        <v>19726</v>
      </c>
      <c r="E100" s="77">
        <v>10537</v>
      </c>
      <c r="F100" s="77">
        <v>1471</v>
      </c>
      <c r="G100" s="1">
        <f t="shared" si="3"/>
        <v>0.53416810301125417</v>
      </c>
      <c r="H100" s="1">
        <f t="shared" si="4"/>
        <v>20.573079537729434</v>
      </c>
      <c r="I100" s="77">
        <v>1.88194740997638</v>
      </c>
      <c r="J100" s="1">
        <f t="shared" si="5"/>
        <v>37123.294609194068</v>
      </c>
    </row>
    <row r="101" spans="1:10">
      <c r="A101" s="77">
        <v>1</v>
      </c>
      <c r="B101" s="77">
        <v>131</v>
      </c>
      <c r="C101" s="77" t="s">
        <v>174</v>
      </c>
      <c r="D101" s="77">
        <v>15761</v>
      </c>
      <c r="E101" s="77">
        <v>4881</v>
      </c>
      <c r="F101" s="77">
        <v>767</v>
      </c>
      <c r="G101" s="1">
        <f t="shared" si="3"/>
        <v>0.30968847154368379</v>
      </c>
      <c r="H101" s="1">
        <f t="shared" si="4"/>
        <v>26.912646675358541</v>
      </c>
      <c r="I101" s="77">
        <v>1.6504741270862</v>
      </c>
      <c r="J101" s="1">
        <f t="shared" si="5"/>
        <v>26013.122717005597</v>
      </c>
    </row>
    <row r="102" spans="1:10">
      <c r="A102" s="77">
        <v>1</v>
      </c>
      <c r="B102" s="77">
        <v>132</v>
      </c>
      <c r="C102" s="77" t="s">
        <v>175</v>
      </c>
      <c r="D102" s="77">
        <v>1894</v>
      </c>
      <c r="E102" s="77">
        <v>401</v>
      </c>
      <c r="F102" s="77">
        <v>935</v>
      </c>
      <c r="G102" s="1">
        <f t="shared" si="3"/>
        <v>0.21172122492080253</v>
      </c>
      <c r="H102" s="1">
        <f t="shared" si="4"/>
        <v>2.4545454545454546</v>
      </c>
      <c r="I102" s="77">
        <v>-0.25240428798172598</v>
      </c>
      <c r="J102" s="1">
        <f t="shared" si="5"/>
        <v>-478.05372143738902</v>
      </c>
    </row>
    <row r="103" spans="1:10">
      <c r="A103" s="77">
        <v>1</v>
      </c>
      <c r="B103" s="77">
        <v>133</v>
      </c>
      <c r="C103" s="77" t="s">
        <v>176</v>
      </c>
      <c r="D103" s="77">
        <v>18074</v>
      </c>
      <c r="E103" s="77">
        <v>8909</v>
      </c>
      <c r="F103" s="77">
        <v>2071</v>
      </c>
      <c r="G103" s="1">
        <f t="shared" si="3"/>
        <v>0.49291800376231049</v>
      </c>
      <c r="H103" s="1">
        <f t="shared" si="4"/>
        <v>13.028971511347175</v>
      </c>
      <c r="I103" s="77">
        <v>1.3966043779733299</v>
      </c>
      <c r="J103" s="1">
        <f t="shared" si="5"/>
        <v>25242.227527489966</v>
      </c>
    </row>
    <row r="104" spans="1:10">
      <c r="A104" s="77">
        <v>1</v>
      </c>
      <c r="B104" s="77">
        <v>134</v>
      </c>
      <c r="C104" s="77" t="s">
        <v>177</v>
      </c>
      <c r="D104" s="77">
        <v>880</v>
      </c>
      <c r="E104" s="77">
        <v>132</v>
      </c>
      <c r="F104" s="77">
        <v>689</v>
      </c>
      <c r="G104" s="1">
        <f t="shared" si="3"/>
        <v>0.15</v>
      </c>
      <c r="H104" s="1">
        <f t="shared" si="4"/>
        <v>1.4687953555878084</v>
      </c>
      <c r="I104" s="77">
        <v>-0.43829182303201097</v>
      </c>
      <c r="J104" s="1">
        <f t="shared" si="5"/>
        <v>-385.69680426816967</v>
      </c>
    </row>
    <row r="105" spans="1:10">
      <c r="A105" s="77">
        <v>1</v>
      </c>
      <c r="B105" s="77">
        <v>135</v>
      </c>
      <c r="C105" s="77" t="s">
        <v>178</v>
      </c>
      <c r="D105" s="77">
        <v>7173</v>
      </c>
      <c r="E105" s="77">
        <v>3461</v>
      </c>
      <c r="F105" s="77">
        <v>259</v>
      </c>
      <c r="G105" s="1">
        <f t="shared" si="3"/>
        <v>0.48250383382127421</v>
      </c>
      <c r="H105" s="1">
        <f t="shared" si="4"/>
        <v>41.057915057915061</v>
      </c>
      <c r="I105" s="77">
        <v>2.1794020358072501</v>
      </c>
      <c r="J105" s="1">
        <f t="shared" si="5"/>
        <v>15632.850802845405</v>
      </c>
    </row>
    <row r="106" spans="1:10">
      <c r="A106" s="77">
        <v>1</v>
      </c>
      <c r="B106" s="77">
        <v>136</v>
      </c>
      <c r="C106" s="77" t="s">
        <v>179</v>
      </c>
      <c r="D106" s="77">
        <v>6848</v>
      </c>
      <c r="E106" s="77">
        <v>1156</v>
      </c>
      <c r="F106" s="77">
        <v>855</v>
      </c>
      <c r="G106" s="1">
        <f t="shared" si="3"/>
        <v>0.16880841121495327</v>
      </c>
      <c r="H106" s="1">
        <f t="shared" si="4"/>
        <v>9.3614035087719305</v>
      </c>
      <c r="I106" s="77">
        <v>0.223529448621923</v>
      </c>
      <c r="J106" s="1">
        <f t="shared" si="5"/>
        <v>1530.7296641629287</v>
      </c>
    </row>
    <row r="107" spans="1:10">
      <c r="A107" s="77">
        <v>1</v>
      </c>
      <c r="B107" s="77">
        <v>137</v>
      </c>
      <c r="C107" s="77" t="s">
        <v>180</v>
      </c>
      <c r="D107" s="77">
        <v>4906</v>
      </c>
      <c r="E107" s="77">
        <v>638</v>
      </c>
      <c r="F107" s="77">
        <v>273</v>
      </c>
      <c r="G107" s="1">
        <f t="shared" si="3"/>
        <v>0.13004484304932734</v>
      </c>
      <c r="H107" s="1">
        <f t="shared" si="4"/>
        <v>20.307692307692307</v>
      </c>
      <c r="I107" s="77">
        <v>0.58053036229816501</v>
      </c>
      <c r="J107" s="1">
        <f t="shared" si="5"/>
        <v>2848.0819574347975</v>
      </c>
    </row>
    <row r="108" spans="1:10">
      <c r="A108" s="77">
        <v>1</v>
      </c>
      <c r="B108" s="77">
        <v>138</v>
      </c>
      <c r="C108" s="77" t="s">
        <v>181</v>
      </c>
      <c r="D108" s="77">
        <v>11488</v>
      </c>
      <c r="E108" s="77">
        <v>2862</v>
      </c>
      <c r="F108" s="77">
        <v>748</v>
      </c>
      <c r="G108" s="1">
        <f t="shared" si="3"/>
        <v>0.24912952646239556</v>
      </c>
      <c r="H108" s="1">
        <f t="shared" si="4"/>
        <v>19.184491978609625</v>
      </c>
      <c r="I108" s="77">
        <v>1.0086919142606401</v>
      </c>
      <c r="J108" s="1">
        <f t="shared" si="5"/>
        <v>11587.852711026233</v>
      </c>
    </row>
    <row r="109" spans="1:10">
      <c r="A109" s="77">
        <v>1</v>
      </c>
      <c r="B109" s="77">
        <v>139</v>
      </c>
      <c r="C109" s="77" t="s">
        <v>182</v>
      </c>
      <c r="D109" s="77">
        <v>5009</v>
      </c>
      <c r="E109" s="77">
        <v>2159</v>
      </c>
      <c r="F109" s="77">
        <v>290</v>
      </c>
      <c r="G109" s="1">
        <f t="shared" si="3"/>
        <v>0.43102415651826714</v>
      </c>
      <c r="H109" s="1">
        <f t="shared" si="4"/>
        <v>24.717241379310344</v>
      </c>
      <c r="I109" s="77">
        <v>1.2500985613429201</v>
      </c>
      <c r="J109" s="1">
        <f t="shared" si="5"/>
        <v>6261.7436937666871</v>
      </c>
    </row>
    <row r="110" spans="1:10">
      <c r="A110" s="77">
        <v>1</v>
      </c>
      <c r="B110" s="77">
        <v>140</v>
      </c>
      <c r="C110" s="77" t="s">
        <v>183</v>
      </c>
      <c r="D110" s="77">
        <v>1937</v>
      </c>
      <c r="E110" s="77">
        <v>335</v>
      </c>
      <c r="F110" s="77">
        <v>1076</v>
      </c>
      <c r="G110" s="1">
        <f t="shared" si="3"/>
        <v>0.1729478575116159</v>
      </c>
      <c r="H110" s="1">
        <f t="shared" si="4"/>
        <v>2.1115241635687734</v>
      </c>
      <c r="I110" s="77">
        <v>-0.32575575880837898</v>
      </c>
      <c r="J110" s="1">
        <f t="shared" si="5"/>
        <v>-630.98890481183014</v>
      </c>
    </row>
    <row r="111" spans="1:10">
      <c r="A111" s="77">
        <v>1</v>
      </c>
      <c r="B111" s="77">
        <v>141</v>
      </c>
      <c r="C111" s="77" t="s">
        <v>184</v>
      </c>
      <c r="D111" s="77">
        <v>16296</v>
      </c>
      <c r="E111" s="77">
        <v>4528</v>
      </c>
      <c r="F111" s="77">
        <v>539</v>
      </c>
      <c r="G111" s="1">
        <f t="shared" si="3"/>
        <v>0.27785959744722633</v>
      </c>
      <c r="H111" s="1">
        <f t="shared" si="4"/>
        <v>38.634508348794064</v>
      </c>
      <c r="I111" s="77">
        <v>2.1656700370765098</v>
      </c>
      <c r="J111" s="1">
        <f t="shared" si="5"/>
        <v>35291.758924198803</v>
      </c>
    </row>
    <row r="112" spans="1:10">
      <c r="A112" s="77">
        <v>1</v>
      </c>
      <c r="B112" s="77">
        <v>142</v>
      </c>
      <c r="C112" s="77" t="s">
        <v>185</v>
      </c>
      <c r="D112" s="77">
        <v>19404</v>
      </c>
      <c r="E112" s="77">
        <v>7189</v>
      </c>
      <c r="F112" s="77">
        <v>1712</v>
      </c>
      <c r="G112" s="1">
        <f t="shared" si="3"/>
        <v>0.37049062049062048</v>
      </c>
      <c r="H112" s="1">
        <f t="shared" si="4"/>
        <v>15.533294392523365</v>
      </c>
      <c r="I112" s="77">
        <v>1.38414153510627</v>
      </c>
      <c r="J112" s="1">
        <f t="shared" si="5"/>
        <v>26857.882347202063</v>
      </c>
    </row>
    <row r="113" spans="1:10">
      <c r="A113" s="77">
        <v>1</v>
      </c>
      <c r="B113" s="77">
        <v>151</v>
      </c>
      <c r="C113" s="77" t="s">
        <v>186</v>
      </c>
      <c r="D113" s="77">
        <v>5108</v>
      </c>
      <c r="E113" s="77">
        <v>1336</v>
      </c>
      <c r="F113" s="77">
        <v>294</v>
      </c>
      <c r="G113" s="1">
        <f t="shared" si="3"/>
        <v>0.2615505090054816</v>
      </c>
      <c r="H113" s="1">
        <f t="shared" si="4"/>
        <v>21.918367346938776</v>
      </c>
      <c r="I113" s="77">
        <v>0.86561741472918097</v>
      </c>
      <c r="J113" s="1">
        <f t="shared" si="5"/>
        <v>4421.5737544366566</v>
      </c>
    </row>
    <row r="114" spans="1:10">
      <c r="A114" s="77">
        <v>1</v>
      </c>
      <c r="B114" s="77">
        <v>152</v>
      </c>
      <c r="C114" s="77" t="s">
        <v>187</v>
      </c>
      <c r="D114" s="77">
        <v>5638</v>
      </c>
      <c r="E114" s="77">
        <v>907</v>
      </c>
      <c r="F114" s="77">
        <v>895</v>
      </c>
      <c r="G114" s="1">
        <f t="shared" si="3"/>
        <v>0.16087264987584249</v>
      </c>
      <c r="H114" s="1">
        <f t="shared" si="4"/>
        <v>7.3128491620111733</v>
      </c>
      <c r="I114" s="77">
        <v>6.2371476941627299E-2</v>
      </c>
      <c r="J114" s="1">
        <f t="shared" si="5"/>
        <v>351.65038699689472</v>
      </c>
    </row>
    <row r="115" spans="1:10">
      <c r="A115" s="77">
        <v>1</v>
      </c>
      <c r="B115" s="77">
        <v>153</v>
      </c>
      <c r="C115" s="77" t="s">
        <v>188</v>
      </c>
      <c r="D115" s="77">
        <v>7649</v>
      </c>
      <c r="E115" s="77">
        <v>2288</v>
      </c>
      <c r="F115" s="77">
        <v>1145</v>
      </c>
      <c r="G115" s="1">
        <f t="shared" si="3"/>
        <v>0.29912406850568701</v>
      </c>
      <c r="H115" s="1">
        <f t="shared" si="4"/>
        <v>8.6786026200873359</v>
      </c>
      <c r="I115" s="77">
        <v>0.42820282677003402</v>
      </c>
      <c r="J115" s="1">
        <f t="shared" si="5"/>
        <v>3275.3234219639903</v>
      </c>
    </row>
    <row r="116" spans="1:10">
      <c r="A116" s="77">
        <v>1</v>
      </c>
      <c r="B116" s="77">
        <v>154</v>
      </c>
      <c r="C116" s="77" t="s">
        <v>189</v>
      </c>
      <c r="D116" s="77">
        <v>12895</v>
      </c>
      <c r="E116" s="77">
        <v>4645</v>
      </c>
      <c r="F116" s="77">
        <v>1227</v>
      </c>
      <c r="G116" s="1">
        <f t="shared" si="3"/>
        <v>0.36021713842574643</v>
      </c>
      <c r="H116" s="1">
        <f t="shared" si="4"/>
        <v>14.295028524857376</v>
      </c>
      <c r="I116" s="77">
        <v>1.0174733332595201</v>
      </c>
      <c r="J116" s="1">
        <f t="shared" si="5"/>
        <v>13120.318632381512</v>
      </c>
    </row>
    <row r="117" spans="1:10">
      <c r="A117" s="77">
        <v>1</v>
      </c>
      <c r="B117" s="77">
        <v>155</v>
      </c>
      <c r="C117" s="77" t="s">
        <v>190</v>
      </c>
      <c r="D117" s="77">
        <v>9591</v>
      </c>
      <c r="E117" s="77">
        <v>3522</v>
      </c>
      <c r="F117" s="77">
        <v>473</v>
      </c>
      <c r="G117" s="1">
        <f t="shared" si="3"/>
        <v>0.36721926806380983</v>
      </c>
      <c r="H117" s="1">
        <f t="shared" si="4"/>
        <v>27.723044397463003</v>
      </c>
      <c r="I117" s="77">
        <v>1.49750711055277</v>
      </c>
      <c r="J117" s="1">
        <f t="shared" si="5"/>
        <v>14362.590697311616</v>
      </c>
    </row>
    <row r="118" spans="1:10">
      <c r="A118" s="77">
        <v>1</v>
      </c>
      <c r="B118" s="77">
        <v>156</v>
      </c>
      <c r="C118" s="77" t="s">
        <v>191</v>
      </c>
      <c r="D118" s="77">
        <v>12018</v>
      </c>
      <c r="E118" s="77">
        <v>4932</v>
      </c>
      <c r="F118" s="77">
        <v>1174</v>
      </c>
      <c r="G118" s="1">
        <f t="shared" si="3"/>
        <v>0.41038442336495257</v>
      </c>
      <c r="H118" s="1">
        <f t="shared" si="4"/>
        <v>14.437819420783645</v>
      </c>
      <c r="I118" s="77">
        <v>1.06143157024465</v>
      </c>
      <c r="J118" s="1">
        <f t="shared" si="5"/>
        <v>12756.284611200203</v>
      </c>
    </row>
    <row r="119" spans="1:10">
      <c r="A119" s="77">
        <v>1</v>
      </c>
      <c r="B119" s="77">
        <v>157</v>
      </c>
      <c r="C119" s="77" t="s">
        <v>192</v>
      </c>
      <c r="D119" s="77">
        <v>4377</v>
      </c>
      <c r="E119" s="77">
        <v>1997</v>
      </c>
      <c r="F119" s="77">
        <v>606</v>
      </c>
      <c r="G119" s="1">
        <f t="shared" si="3"/>
        <v>0.45624857208133424</v>
      </c>
      <c r="H119" s="1">
        <f t="shared" si="4"/>
        <v>10.518151815181518</v>
      </c>
      <c r="I119" s="77">
        <v>0.606294332507616</v>
      </c>
      <c r="J119" s="1">
        <f t="shared" si="5"/>
        <v>2653.750293385835</v>
      </c>
    </row>
    <row r="120" spans="1:10">
      <c r="A120" s="77">
        <v>1</v>
      </c>
      <c r="B120" s="77">
        <v>158</v>
      </c>
      <c r="C120" s="77" t="s">
        <v>193</v>
      </c>
      <c r="D120" s="77">
        <v>13019</v>
      </c>
      <c r="E120" s="77">
        <v>4143</v>
      </c>
      <c r="F120" s="77">
        <v>852</v>
      </c>
      <c r="G120" s="1">
        <f t="shared" si="3"/>
        <v>0.31822720639065982</v>
      </c>
      <c r="H120" s="1">
        <f t="shared" si="4"/>
        <v>20.143192488262912</v>
      </c>
      <c r="I120" s="77">
        <v>1.22799399277268</v>
      </c>
      <c r="J120" s="1">
        <f t="shared" si="5"/>
        <v>15987.25379190752</v>
      </c>
    </row>
    <row r="121" spans="1:10">
      <c r="A121" s="77">
        <v>1</v>
      </c>
      <c r="B121" s="77">
        <v>159</v>
      </c>
      <c r="C121" s="77" t="s">
        <v>194</v>
      </c>
      <c r="D121" s="77">
        <v>5446</v>
      </c>
      <c r="E121" s="77">
        <v>1365</v>
      </c>
      <c r="F121" s="77">
        <v>351</v>
      </c>
      <c r="G121" s="1">
        <f t="shared" si="3"/>
        <v>0.25064267352185088</v>
      </c>
      <c r="H121" s="1">
        <f t="shared" si="4"/>
        <v>19.404558404558404</v>
      </c>
      <c r="I121" s="77">
        <v>0.74836082315081298</v>
      </c>
      <c r="J121" s="1">
        <f t="shared" si="5"/>
        <v>4075.5730428793277</v>
      </c>
    </row>
    <row r="122" spans="1:10">
      <c r="A122" s="77">
        <v>1</v>
      </c>
      <c r="B122" s="77">
        <v>160</v>
      </c>
      <c r="C122" s="77" t="s">
        <v>195</v>
      </c>
      <c r="D122" s="77">
        <v>4884</v>
      </c>
      <c r="E122" s="77">
        <v>1331</v>
      </c>
      <c r="F122" s="77">
        <v>547</v>
      </c>
      <c r="G122" s="1">
        <f t="shared" si="3"/>
        <v>0.27252252252252251</v>
      </c>
      <c r="H122" s="1">
        <f t="shared" si="4"/>
        <v>11.361974405850091</v>
      </c>
      <c r="I122" s="77">
        <v>0.38613842124106401</v>
      </c>
      <c r="J122" s="1">
        <f t="shared" si="5"/>
        <v>1885.9000493413566</v>
      </c>
    </row>
    <row r="123" spans="1:10">
      <c r="A123" s="77">
        <v>1</v>
      </c>
      <c r="B123" s="77">
        <v>161</v>
      </c>
      <c r="C123" s="77" t="s">
        <v>196</v>
      </c>
      <c r="D123" s="77">
        <v>11883</v>
      </c>
      <c r="E123" s="77">
        <v>4387</v>
      </c>
      <c r="F123" s="77">
        <v>784</v>
      </c>
      <c r="G123" s="1">
        <f t="shared" si="3"/>
        <v>0.36918286627955904</v>
      </c>
      <c r="H123" s="1">
        <f t="shared" si="4"/>
        <v>20.752551020408163</v>
      </c>
      <c r="I123" s="77">
        <v>1.2829573447523801</v>
      </c>
      <c r="J123" s="1">
        <f t="shared" si="5"/>
        <v>15245.382127692532</v>
      </c>
    </row>
    <row r="124" spans="1:10">
      <c r="A124" s="77">
        <v>1</v>
      </c>
      <c r="B124" s="77">
        <v>171</v>
      </c>
      <c r="C124" s="77" t="s">
        <v>197</v>
      </c>
      <c r="D124" s="77">
        <v>4166</v>
      </c>
      <c r="E124" s="77">
        <v>1373</v>
      </c>
      <c r="F124" s="77">
        <v>2059</v>
      </c>
      <c r="G124" s="1">
        <f t="shared" si="3"/>
        <v>0.32957273163706191</v>
      </c>
      <c r="H124" s="1">
        <f t="shared" si="4"/>
        <v>2.6901408450704225</v>
      </c>
      <c r="I124" s="77">
        <v>4.1856822780072203E-2</v>
      </c>
      <c r="J124" s="1">
        <f t="shared" si="5"/>
        <v>174.37552370178079</v>
      </c>
    </row>
    <row r="125" spans="1:10">
      <c r="A125" s="77">
        <v>1</v>
      </c>
      <c r="B125" s="77">
        <v>172</v>
      </c>
      <c r="C125" s="77" t="s">
        <v>198</v>
      </c>
      <c r="D125" s="77">
        <v>5077</v>
      </c>
      <c r="E125" s="77">
        <v>2356</v>
      </c>
      <c r="F125" s="77">
        <v>940</v>
      </c>
      <c r="G125" s="1">
        <f t="shared" si="3"/>
        <v>0.46405357494583416</v>
      </c>
      <c r="H125" s="1">
        <f t="shared" si="4"/>
        <v>7.9074468085106382</v>
      </c>
      <c r="I125" s="77">
        <v>0.52963191232170004</v>
      </c>
      <c r="J125" s="1">
        <f t="shared" si="5"/>
        <v>2688.941218857271</v>
      </c>
    </row>
    <row r="126" spans="1:10">
      <c r="A126" s="77">
        <v>1</v>
      </c>
      <c r="B126" s="77">
        <v>173</v>
      </c>
      <c r="C126" s="77" t="s">
        <v>199</v>
      </c>
      <c r="D126" s="77">
        <v>3209</v>
      </c>
      <c r="E126" s="77">
        <v>578</v>
      </c>
      <c r="F126" s="77">
        <v>1292</v>
      </c>
      <c r="G126" s="1">
        <f t="shared" si="3"/>
        <v>0.18011841695232159</v>
      </c>
      <c r="H126" s="1">
        <f t="shared" si="4"/>
        <v>2.9311145510835912</v>
      </c>
      <c r="I126" s="77">
        <v>-0.21957572359838401</v>
      </c>
      <c r="J126" s="1">
        <f t="shared" si="5"/>
        <v>-704.61849702721429</v>
      </c>
    </row>
    <row r="127" spans="1:10">
      <c r="A127" s="77">
        <v>1</v>
      </c>
      <c r="B127" s="77">
        <v>174</v>
      </c>
      <c r="C127" s="77" t="s">
        <v>200</v>
      </c>
      <c r="D127" s="77">
        <v>15263</v>
      </c>
      <c r="E127" s="77">
        <v>4739</v>
      </c>
      <c r="F127" s="77">
        <v>2498</v>
      </c>
      <c r="G127" s="1">
        <f t="shared" si="3"/>
        <v>0.31048941885605713</v>
      </c>
      <c r="H127" s="1">
        <f t="shared" si="4"/>
        <v>8.0072057646116885</v>
      </c>
      <c r="I127" s="77">
        <v>0.75848142063382196</v>
      </c>
      <c r="J127" s="1">
        <f t="shared" si="5"/>
        <v>11576.701923134024</v>
      </c>
    </row>
    <row r="128" spans="1:10">
      <c r="A128" s="77">
        <v>1</v>
      </c>
      <c r="B128" s="77">
        <v>175</v>
      </c>
      <c r="C128" s="77" t="s">
        <v>201</v>
      </c>
      <c r="D128" s="77">
        <v>397</v>
      </c>
      <c r="E128" s="77">
        <v>231</v>
      </c>
      <c r="F128" s="77">
        <v>748</v>
      </c>
      <c r="G128" s="1">
        <f t="shared" si="3"/>
        <v>0.58186397984886651</v>
      </c>
      <c r="H128" s="1">
        <f t="shared" si="4"/>
        <v>0.83957219251336901</v>
      </c>
      <c r="I128" s="77">
        <v>0.17357635229924701</v>
      </c>
      <c r="J128" s="1">
        <f t="shared" si="5"/>
        <v>68.909811862801064</v>
      </c>
    </row>
    <row r="129" spans="1:10">
      <c r="A129" s="77">
        <v>1</v>
      </c>
      <c r="B129" s="77">
        <v>176</v>
      </c>
      <c r="C129" s="77" t="s">
        <v>202</v>
      </c>
      <c r="D129" s="77">
        <v>4654</v>
      </c>
      <c r="E129" s="77">
        <v>1825</v>
      </c>
      <c r="F129" s="77">
        <v>1190</v>
      </c>
      <c r="G129" s="1">
        <f t="shared" si="3"/>
        <v>0.39213579716373015</v>
      </c>
      <c r="H129" s="1">
        <f t="shared" si="4"/>
        <v>5.4445378151260506</v>
      </c>
      <c r="I129" s="77">
        <v>0.28674733517268702</v>
      </c>
      <c r="J129" s="1">
        <f t="shared" si="5"/>
        <v>1334.5220978936854</v>
      </c>
    </row>
    <row r="130" spans="1:10">
      <c r="A130" s="77">
        <v>1</v>
      </c>
      <c r="B130" s="77">
        <v>177</v>
      </c>
      <c r="C130" s="77" t="s">
        <v>203</v>
      </c>
      <c r="D130" s="77">
        <v>9971</v>
      </c>
      <c r="E130" s="77">
        <v>4009</v>
      </c>
      <c r="F130" s="77">
        <v>1625</v>
      </c>
      <c r="G130" s="1">
        <f t="shared" si="3"/>
        <v>0.40206599137498744</v>
      </c>
      <c r="H130" s="1">
        <f t="shared" si="4"/>
        <v>8.6030769230769231</v>
      </c>
      <c r="I130" s="77">
        <v>0.68751452775368904</v>
      </c>
      <c r="J130" s="1">
        <f t="shared" si="5"/>
        <v>6855.2073562320338</v>
      </c>
    </row>
    <row r="131" spans="1:10">
      <c r="A131" s="77">
        <v>1</v>
      </c>
      <c r="B131" s="77">
        <v>178</v>
      </c>
      <c r="C131" s="77" t="s">
        <v>204</v>
      </c>
      <c r="D131" s="77">
        <v>3823</v>
      </c>
      <c r="E131" s="77">
        <v>844</v>
      </c>
      <c r="F131" s="77">
        <v>1419</v>
      </c>
      <c r="G131" s="1">
        <f t="shared" si="3"/>
        <v>0.22076902955793878</v>
      </c>
      <c r="H131" s="1">
        <f t="shared" si="4"/>
        <v>3.288935870331219</v>
      </c>
      <c r="I131" s="77">
        <v>-0.112999429108956</v>
      </c>
      <c r="J131" s="1">
        <f t="shared" si="5"/>
        <v>-431.99681748353879</v>
      </c>
    </row>
    <row r="132" spans="1:10">
      <c r="A132" s="77">
        <v>1</v>
      </c>
      <c r="B132" s="77">
        <v>179</v>
      </c>
      <c r="C132" s="77" t="s">
        <v>205</v>
      </c>
      <c r="D132" s="77">
        <v>361</v>
      </c>
      <c r="E132" s="77">
        <v>77</v>
      </c>
      <c r="F132" s="77">
        <v>864</v>
      </c>
      <c r="G132" s="1">
        <f t="shared" si="3"/>
        <v>0.21329639889196675</v>
      </c>
      <c r="H132" s="1">
        <f t="shared" si="4"/>
        <v>0.50694444444444442</v>
      </c>
      <c r="I132" s="77">
        <v>-0.40890198419554202</v>
      </c>
      <c r="J132" s="1">
        <f t="shared" si="5"/>
        <v>-147.61361629459066</v>
      </c>
    </row>
    <row r="133" spans="1:10">
      <c r="A133" s="77">
        <v>1</v>
      </c>
      <c r="B133" s="77">
        <v>180</v>
      </c>
      <c r="C133" s="77" t="s">
        <v>206</v>
      </c>
      <c r="D133" s="77">
        <v>3038</v>
      </c>
      <c r="E133" s="77">
        <v>671</v>
      </c>
      <c r="F133" s="77">
        <v>1265</v>
      </c>
      <c r="G133" s="1">
        <f t="shared" si="3"/>
        <v>0.22086899275839367</v>
      </c>
      <c r="H133" s="1">
        <f t="shared" si="4"/>
        <v>2.9320158102766798</v>
      </c>
      <c r="I133" s="77">
        <v>-0.164726643772519</v>
      </c>
      <c r="J133" s="1">
        <f t="shared" si="5"/>
        <v>-500.43954378091274</v>
      </c>
    </row>
    <row r="134" spans="1:10">
      <c r="A134" s="77">
        <v>1</v>
      </c>
      <c r="B134" s="77">
        <v>181</v>
      </c>
      <c r="C134" s="77" t="s">
        <v>207</v>
      </c>
      <c r="D134" s="77">
        <v>1874</v>
      </c>
      <c r="E134" s="77">
        <v>469</v>
      </c>
      <c r="F134" s="77">
        <v>913</v>
      </c>
      <c r="G134" s="1">
        <f t="shared" si="3"/>
        <v>0.25026680896478121</v>
      </c>
      <c r="H134" s="1">
        <f t="shared" si="4"/>
        <v>2.5662650602409638</v>
      </c>
      <c r="I134" s="77">
        <v>-0.189017089845851</v>
      </c>
      <c r="J134" s="1">
        <f t="shared" si="5"/>
        <v>-354.21802637112478</v>
      </c>
    </row>
    <row r="135" spans="1:10">
      <c r="A135" s="77">
        <v>1</v>
      </c>
      <c r="B135" s="77">
        <v>182</v>
      </c>
      <c r="C135" s="77" t="s">
        <v>208</v>
      </c>
      <c r="D135" s="77">
        <v>888</v>
      </c>
      <c r="E135" s="77">
        <v>119</v>
      </c>
      <c r="F135" s="77">
        <v>1038</v>
      </c>
      <c r="G135" s="1">
        <f t="shared" si="3"/>
        <v>0.134009009009009</v>
      </c>
      <c r="H135" s="1">
        <f t="shared" si="4"/>
        <v>0.97013487475915217</v>
      </c>
      <c r="I135" s="77">
        <v>-0.48543439712855602</v>
      </c>
      <c r="J135" s="1">
        <f t="shared" si="5"/>
        <v>-431.06574465015774</v>
      </c>
    </row>
    <row r="136" spans="1:10">
      <c r="A136" s="77">
        <v>1</v>
      </c>
      <c r="B136" s="77">
        <v>191</v>
      </c>
      <c r="C136" s="77" t="s">
        <v>209</v>
      </c>
      <c r="D136" s="77">
        <v>22915</v>
      </c>
      <c r="E136" s="77">
        <v>14167</v>
      </c>
      <c r="F136" s="77">
        <v>1347</v>
      </c>
      <c r="G136" s="1">
        <f t="shared" si="3"/>
        <v>0.61824132664193765</v>
      </c>
      <c r="H136" s="1">
        <f t="shared" si="4"/>
        <v>27.529324424647363</v>
      </c>
      <c r="I136" s="77">
        <v>2.4753166516353802</v>
      </c>
      <c r="J136" s="1">
        <f t="shared" si="5"/>
        <v>56721.881072224736</v>
      </c>
    </row>
    <row r="137" spans="1:10">
      <c r="A137" s="77">
        <v>1</v>
      </c>
      <c r="B137" s="77">
        <v>192</v>
      </c>
      <c r="C137" s="77" t="s">
        <v>210</v>
      </c>
      <c r="D137" s="77">
        <v>7858</v>
      </c>
      <c r="E137" s="77">
        <v>1969</v>
      </c>
      <c r="F137" s="77">
        <v>1441</v>
      </c>
      <c r="G137" s="1">
        <f t="shared" ref="G137:G200" si="6">E137/D137</f>
        <v>0.25057266480020363</v>
      </c>
      <c r="H137" s="1">
        <f t="shared" ref="H137:H200" si="7">(D137+E137)/F137</f>
        <v>6.8195697432338651</v>
      </c>
      <c r="I137" s="77">
        <v>0.27751882296512398</v>
      </c>
      <c r="J137" s="1">
        <f t="shared" ref="J137:J200" si="8">I137*D137</f>
        <v>2180.742910859944</v>
      </c>
    </row>
    <row r="138" spans="1:10">
      <c r="A138" s="77">
        <v>1</v>
      </c>
      <c r="B138" s="77">
        <v>193</v>
      </c>
      <c r="C138" s="77" t="s">
        <v>211</v>
      </c>
      <c r="D138" s="77">
        <v>6962</v>
      </c>
      <c r="E138" s="77">
        <v>2209</v>
      </c>
      <c r="F138" s="77">
        <v>619</v>
      </c>
      <c r="G138" s="1">
        <f t="shared" si="6"/>
        <v>0.31729388106865841</v>
      </c>
      <c r="H138" s="1">
        <f t="shared" si="7"/>
        <v>14.81583198707593</v>
      </c>
      <c r="I138" s="77">
        <v>0.707731087461688</v>
      </c>
      <c r="J138" s="1">
        <f t="shared" si="8"/>
        <v>4927.2238309082722</v>
      </c>
    </row>
    <row r="139" spans="1:10">
      <c r="A139" s="77">
        <v>1</v>
      </c>
      <c r="B139" s="77">
        <v>194</v>
      </c>
      <c r="C139" s="77" t="s">
        <v>212</v>
      </c>
      <c r="D139" s="77">
        <v>5059</v>
      </c>
      <c r="E139" s="77">
        <v>1193</v>
      </c>
      <c r="F139" s="77">
        <v>218</v>
      </c>
      <c r="G139" s="1">
        <f t="shared" si="6"/>
        <v>0.23581735520853925</v>
      </c>
      <c r="H139" s="1">
        <f t="shared" si="7"/>
        <v>28.678899082568808</v>
      </c>
      <c r="I139" s="77">
        <v>1.13529326459925</v>
      </c>
      <c r="J139" s="1">
        <f t="shared" si="8"/>
        <v>5743.4486256076052</v>
      </c>
    </row>
    <row r="140" spans="1:10">
      <c r="A140" s="77">
        <v>1</v>
      </c>
      <c r="B140" s="77">
        <v>195</v>
      </c>
      <c r="C140" s="77" t="s">
        <v>213</v>
      </c>
      <c r="D140" s="77">
        <v>9040</v>
      </c>
      <c r="E140" s="77">
        <v>1800</v>
      </c>
      <c r="F140" s="77">
        <v>1475</v>
      </c>
      <c r="G140" s="1">
        <f t="shared" si="6"/>
        <v>0.19911504424778761</v>
      </c>
      <c r="H140" s="1">
        <f t="shared" si="7"/>
        <v>7.349152542372881</v>
      </c>
      <c r="I140" s="77">
        <v>0.27631890697247902</v>
      </c>
      <c r="J140" s="1">
        <f t="shared" si="8"/>
        <v>2497.9229190312103</v>
      </c>
    </row>
    <row r="141" spans="1:10">
      <c r="A141" s="77">
        <v>1</v>
      </c>
      <c r="B141" s="77">
        <v>196</v>
      </c>
      <c r="C141" s="77" t="s">
        <v>214</v>
      </c>
      <c r="D141" s="77">
        <v>3207</v>
      </c>
      <c r="E141" s="77">
        <v>969</v>
      </c>
      <c r="F141" s="77">
        <v>740</v>
      </c>
      <c r="G141" s="1">
        <f t="shared" si="6"/>
        <v>0.3021515434985968</v>
      </c>
      <c r="H141" s="1">
        <f t="shared" si="7"/>
        <v>5.6432432432432433</v>
      </c>
      <c r="I141" s="77">
        <v>9.2496468509415994E-2</v>
      </c>
      <c r="J141" s="1">
        <f t="shared" si="8"/>
        <v>296.63617450969707</v>
      </c>
    </row>
    <row r="142" spans="1:10">
      <c r="A142" s="77">
        <v>1</v>
      </c>
      <c r="B142" s="77">
        <v>197</v>
      </c>
      <c r="C142" s="77" t="s">
        <v>215</v>
      </c>
      <c r="D142" s="77">
        <v>4126</v>
      </c>
      <c r="E142" s="77">
        <v>3094</v>
      </c>
      <c r="F142" s="77">
        <v>228</v>
      </c>
      <c r="G142" s="1">
        <f t="shared" si="6"/>
        <v>0.74987881725642269</v>
      </c>
      <c r="H142" s="1">
        <f t="shared" si="7"/>
        <v>31.666666666666668</v>
      </c>
      <c r="I142" s="77">
        <v>2.0195585773587399</v>
      </c>
      <c r="J142" s="1">
        <f t="shared" si="8"/>
        <v>8332.6986901821601</v>
      </c>
    </row>
    <row r="143" spans="1:10">
      <c r="A143" s="77">
        <v>1</v>
      </c>
      <c r="B143" s="77">
        <v>198</v>
      </c>
      <c r="C143" s="77" t="s">
        <v>216</v>
      </c>
      <c r="D143" s="77">
        <v>30144</v>
      </c>
      <c r="E143" s="77">
        <v>12593</v>
      </c>
      <c r="F143" s="77">
        <v>2788</v>
      </c>
      <c r="G143" s="1">
        <f t="shared" si="6"/>
        <v>0.41776141188959659</v>
      </c>
      <c r="H143" s="1">
        <f t="shared" si="7"/>
        <v>15.328909612625537</v>
      </c>
      <c r="I143" s="77">
        <v>1.93215804387846</v>
      </c>
      <c r="J143" s="1">
        <f t="shared" si="8"/>
        <v>58242.972074672296</v>
      </c>
    </row>
    <row r="144" spans="1:10">
      <c r="A144" s="77">
        <v>1</v>
      </c>
      <c r="B144" s="77">
        <v>199</v>
      </c>
      <c r="C144" s="77" t="s">
        <v>217</v>
      </c>
      <c r="D144" s="77">
        <v>15465</v>
      </c>
      <c r="E144" s="77">
        <v>8968</v>
      </c>
      <c r="F144" s="77">
        <v>1390</v>
      </c>
      <c r="G144" s="1">
        <f t="shared" si="6"/>
        <v>0.57989007436146134</v>
      </c>
      <c r="H144" s="1">
        <f t="shared" si="7"/>
        <v>17.577697841726618</v>
      </c>
      <c r="I144" s="77">
        <v>1.6217650120139799</v>
      </c>
      <c r="J144" s="1">
        <f t="shared" si="8"/>
        <v>25080.595910796201</v>
      </c>
    </row>
    <row r="145" spans="1:10">
      <c r="A145" s="77">
        <v>1</v>
      </c>
      <c r="B145" s="77">
        <v>200</v>
      </c>
      <c r="C145" s="77" t="s">
        <v>218</v>
      </c>
      <c r="D145" s="77">
        <v>6946</v>
      </c>
      <c r="E145" s="77">
        <v>3245</v>
      </c>
      <c r="F145" s="77">
        <v>789</v>
      </c>
      <c r="G145" s="1">
        <f t="shared" si="6"/>
        <v>0.46717535272099048</v>
      </c>
      <c r="H145" s="1">
        <f t="shared" si="7"/>
        <v>12.916349809885931</v>
      </c>
      <c r="I145" s="77">
        <v>0.84950258047361404</v>
      </c>
      <c r="J145" s="1">
        <f t="shared" si="8"/>
        <v>5900.6449239697231</v>
      </c>
    </row>
    <row r="146" spans="1:10">
      <c r="A146" s="77">
        <v>1</v>
      </c>
      <c r="B146" s="77">
        <v>211</v>
      </c>
      <c r="C146" s="77" t="s">
        <v>219</v>
      </c>
      <c r="D146" s="77">
        <v>623</v>
      </c>
      <c r="E146" s="77">
        <v>44</v>
      </c>
      <c r="F146" s="77">
        <v>732</v>
      </c>
      <c r="G146" s="1">
        <f t="shared" si="6"/>
        <v>7.0626003210272875E-2</v>
      </c>
      <c r="H146" s="1">
        <f t="shared" si="7"/>
        <v>0.91120218579234968</v>
      </c>
      <c r="I146" s="77">
        <v>-0.59736848126224096</v>
      </c>
      <c r="J146" s="1">
        <f t="shared" si="8"/>
        <v>-372.16056382637612</v>
      </c>
    </row>
    <row r="147" spans="1:10">
      <c r="A147" s="77">
        <v>1</v>
      </c>
      <c r="B147" s="77">
        <v>212</v>
      </c>
      <c r="C147" s="77" t="s">
        <v>220</v>
      </c>
      <c r="D147" s="77">
        <v>988</v>
      </c>
      <c r="E147" s="77">
        <v>138</v>
      </c>
      <c r="F147" s="77">
        <v>962</v>
      </c>
      <c r="G147" s="1">
        <f t="shared" si="6"/>
        <v>0.1396761133603239</v>
      </c>
      <c r="H147" s="1">
        <f t="shared" si="7"/>
        <v>1.1704781704781704</v>
      </c>
      <c r="I147" s="77">
        <v>-0.46299656130039502</v>
      </c>
      <c r="J147" s="1">
        <f t="shared" si="8"/>
        <v>-457.44060256479025</v>
      </c>
    </row>
    <row r="148" spans="1:10">
      <c r="A148" s="77">
        <v>1</v>
      </c>
      <c r="B148" s="77">
        <v>213</v>
      </c>
      <c r="C148" s="77" t="s">
        <v>221</v>
      </c>
      <c r="D148" s="77">
        <v>1857</v>
      </c>
      <c r="E148" s="77">
        <v>241</v>
      </c>
      <c r="F148" s="77">
        <v>665</v>
      </c>
      <c r="G148" s="1">
        <f t="shared" si="6"/>
        <v>0.12977921378567583</v>
      </c>
      <c r="H148" s="1">
        <f t="shared" si="7"/>
        <v>3.1548872180451126</v>
      </c>
      <c r="I148" s="77">
        <v>-0.34755125164455303</v>
      </c>
      <c r="J148" s="1">
        <f t="shared" si="8"/>
        <v>-645.40267430393499</v>
      </c>
    </row>
    <row r="149" spans="1:10">
      <c r="A149" s="77">
        <v>1</v>
      </c>
      <c r="B149" s="77">
        <v>214</v>
      </c>
      <c r="C149" s="77" t="s">
        <v>222</v>
      </c>
      <c r="D149" s="77">
        <v>954</v>
      </c>
      <c r="E149" s="77">
        <v>145</v>
      </c>
      <c r="F149" s="77">
        <v>793</v>
      </c>
      <c r="G149" s="1">
        <f t="shared" si="6"/>
        <v>0.15199161425576521</v>
      </c>
      <c r="H149" s="1">
        <f t="shared" si="7"/>
        <v>1.3858764186633039</v>
      </c>
      <c r="I149" s="77">
        <v>-0.43571390916297698</v>
      </c>
      <c r="J149" s="1">
        <f t="shared" si="8"/>
        <v>-415.67106934148006</v>
      </c>
    </row>
    <row r="150" spans="1:10">
      <c r="A150" s="77">
        <v>1</v>
      </c>
      <c r="B150" s="77">
        <v>215</v>
      </c>
      <c r="C150" s="77" t="s">
        <v>223</v>
      </c>
      <c r="D150" s="77">
        <v>622</v>
      </c>
      <c r="E150" s="77">
        <v>77</v>
      </c>
      <c r="F150" s="77">
        <v>285</v>
      </c>
      <c r="G150" s="1">
        <f t="shared" si="6"/>
        <v>0.12379421221864952</v>
      </c>
      <c r="H150" s="1">
        <f t="shared" si="7"/>
        <v>2.4526315789473685</v>
      </c>
      <c r="I150" s="77">
        <v>-0.44483750792191501</v>
      </c>
      <c r="J150" s="1">
        <f t="shared" si="8"/>
        <v>-276.68892992743116</v>
      </c>
    </row>
    <row r="151" spans="1:10">
      <c r="A151" s="77">
        <v>1</v>
      </c>
      <c r="B151" s="77">
        <v>216</v>
      </c>
      <c r="C151" s="77" t="s">
        <v>224</v>
      </c>
      <c r="D151" s="77">
        <v>1343</v>
      </c>
      <c r="E151" s="77">
        <v>258</v>
      </c>
      <c r="F151" s="77">
        <v>705</v>
      </c>
      <c r="G151" s="1">
        <f t="shared" si="6"/>
        <v>0.19210722263588981</v>
      </c>
      <c r="H151" s="1">
        <f t="shared" si="7"/>
        <v>2.2709219858156029</v>
      </c>
      <c r="I151" s="77">
        <v>-0.315834353635502</v>
      </c>
      <c r="J151" s="1">
        <f t="shared" si="8"/>
        <v>-424.1655369324792</v>
      </c>
    </row>
    <row r="152" spans="1:10">
      <c r="A152" s="77">
        <v>1</v>
      </c>
      <c r="B152" s="77">
        <v>217</v>
      </c>
      <c r="C152" s="77" t="s">
        <v>225</v>
      </c>
      <c r="D152" s="77">
        <v>3702</v>
      </c>
      <c r="E152" s="77">
        <v>1233</v>
      </c>
      <c r="F152" s="77">
        <v>1547</v>
      </c>
      <c r="G152" s="1">
        <f t="shared" si="6"/>
        <v>0.33306320907617504</v>
      </c>
      <c r="H152" s="1">
        <f t="shared" si="7"/>
        <v>3.1900452488687785</v>
      </c>
      <c r="I152" s="77">
        <v>4.9287985249271297E-2</v>
      </c>
      <c r="J152" s="1">
        <f t="shared" si="8"/>
        <v>182.46412139280235</v>
      </c>
    </row>
    <row r="153" spans="1:10">
      <c r="A153" s="77">
        <v>1</v>
      </c>
      <c r="B153" s="77">
        <v>218</v>
      </c>
      <c r="C153" s="77" t="s">
        <v>226</v>
      </c>
      <c r="D153" s="77">
        <v>818</v>
      </c>
      <c r="E153" s="77">
        <v>245</v>
      </c>
      <c r="F153" s="77">
        <v>497</v>
      </c>
      <c r="G153" s="1">
        <f t="shared" si="6"/>
        <v>0.2995110024449878</v>
      </c>
      <c r="H153" s="1">
        <f t="shared" si="7"/>
        <v>2.1388329979879277</v>
      </c>
      <c r="I153" s="77">
        <v>-0.18081992539764899</v>
      </c>
      <c r="J153" s="1">
        <f t="shared" si="8"/>
        <v>-147.91069897527689</v>
      </c>
    </row>
    <row r="154" spans="1:10">
      <c r="A154" s="77">
        <v>1</v>
      </c>
      <c r="B154" s="77">
        <v>219</v>
      </c>
      <c r="C154" s="77" t="s">
        <v>227</v>
      </c>
      <c r="D154" s="77">
        <v>3145</v>
      </c>
      <c r="E154" s="77">
        <v>701</v>
      </c>
      <c r="F154" s="77">
        <v>799</v>
      </c>
      <c r="G154" s="1">
        <f t="shared" si="6"/>
        <v>0.22289348171701112</v>
      </c>
      <c r="H154" s="1">
        <f t="shared" si="7"/>
        <v>4.8135168961201504</v>
      </c>
      <c r="I154" s="77">
        <v>-7.0132074826957505E-2</v>
      </c>
      <c r="J154" s="1">
        <f t="shared" si="8"/>
        <v>-220.56537533078136</v>
      </c>
    </row>
    <row r="155" spans="1:10">
      <c r="A155" s="77">
        <v>1</v>
      </c>
      <c r="B155" s="77">
        <v>220</v>
      </c>
      <c r="C155" s="77" t="s">
        <v>228</v>
      </c>
      <c r="D155" s="77">
        <v>1092</v>
      </c>
      <c r="E155" s="77">
        <v>151</v>
      </c>
      <c r="F155" s="77">
        <v>813</v>
      </c>
      <c r="G155" s="1">
        <f t="shared" si="6"/>
        <v>0.13827838827838829</v>
      </c>
      <c r="H155" s="1">
        <f t="shared" si="7"/>
        <v>1.5289052890528905</v>
      </c>
      <c r="I155" s="77">
        <v>-0.44393751205403198</v>
      </c>
      <c r="J155" s="1">
        <f t="shared" si="8"/>
        <v>-484.77976316300294</v>
      </c>
    </row>
    <row r="156" spans="1:10">
      <c r="A156" s="77">
        <v>1</v>
      </c>
      <c r="B156" s="77">
        <v>221</v>
      </c>
      <c r="C156" s="77" t="s">
        <v>229</v>
      </c>
      <c r="D156" s="77">
        <v>2902</v>
      </c>
      <c r="E156" s="77">
        <v>480</v>
      </c>
      <c r="F156" s="77">
        <v>574</v>
      </c>
      <c r="G156" s="1">
        <f t="shared" si="6"/>
        <v>0.16540317022742937</v>
      </c>
      <c r="H156" s="1">
        <f t="shared" si="7"/>
        <v>5.8919860627177698</v>
      </c>
      <c r="I156" s="77">
        <v>-0.11964518822921499</v>
      </c>
      <c r="J156" s="1">
        <f t="shared" si="8"/>
        <v>-347.21033624118189</v>
      </c>
    </row>
    <row r="157" spans="1:10">
      <c r="A157" s="77">
        <v>1</v>
      </c>
      <c r="B157" s="77">
        <v>222</v>
      </c>
      <c r="C157" s="77" t="s">
        <v>230</v>
      </c>
      <c r="D157" s="77">
        <v>432</v>
      </c>
      <c r="E157" s="77">
        <v>56</v>
      </c>
      <c r="F157" s="77">
        <v>884</v>
      </c>
      <c r="G157" s="1">
        <f t="shared" si="6"/>
        <v>0.12962962962962962</v>
      </c>
      <c r="H157" s="1">
        <f t="shared" si="7"/>
        <v>0.55203619909502266</v>
      </c>
      <c r="I157" s="77">
        <v>-0.53199855493197101</v>
      </c>
      <c r="J157" s="1">
        <f t="shared" si="8"/>
        <v>-229.82337573061147</v>
      </c>
    </row>
    <row r="158" spans="1:10">
      <c r="A158" s="77">
        <v>1</v>
      </c>
      <c r="B158" s="77">
        <v>223</v>
      </c>
      <c r="C158" s="77" t="s">
        <v>231</v>
      </c>
      <c r="D158" s="77">
        <v>4627</v>
      </c>
      <c r="E158" s="77">
        <v>1131</v>
      </c>
      <c r="F158" s="77">
        <v>1488</v>
      </c>
      <c r="G158" s="1">
        <f t="shared" si="6"/>
        <v>0.24443483898854548</v>
      </c>
      <c r="H158" s="1">
        <f t="shared" si="7"/>
        <v>3.8696236559139785</v>
      </c>
      <c r="I158" s="77">
        <v>-1.36418162401156E-2</v>
      </c>
      <c r="J158" s="1">
        <f t="shared" si="8"/>
        <v>-63.120683743014879</v>
      </c>
    </row>
    <row r="159" spans="1:10">
      <c r="A159" s="77">
        <v>1</v>
      </c>
      <c r="B159" s="77">
        <v>224</v>
      </c>
      <c r="C159" s="77" t="s">
        <v>232</v>
      </c>
      <c r="D159" s="77">
        <v>2629</v>
      </c>
      <c r="E159" s="77">
        <v>604</v>
      </c>
      <c r="F159" s="77">
        <v>486</v>
      </c>
      <c r="G159" s="1">
        <f t="shared" si="6"/>
        <v>0.22974515024724229</v>
      </c>
      <c r="H159" s="1">
        <f t="shared" si="7"/>
        <v>6.6522633744855968</v>
      </c>
      <c r="I159" s="77">
        <v>1.7725303506025401E-3</v>
      </c>
      <c r="J159" s="1">
        <f t="shared" si="8"/>
        <v>4.6599822917340781</v>
      </c>
    </row>
    <row r="160" spans="1:10">
      <c r="A160" s="77">
        <v>1</v>
      </c>
      <c r="B160" s="77">
        <v>225</v>
      </c>
      <c r="C160" s="77" t="s">
        <v>233</v>
      </c>
      <c r="D160" s="77">
        <v>2463</v>
      </c>
      <c r="E160" s="77">
        <v>339</v>
      </c>
      <c r="F160" s="77">
        <v>605</v>
      </c>
      <c r="G160" s="1">
        <f t="shared" si="6"/>
        <v>0.13763702801461633</v>
      </c>
      <c r="H160" s="1">
        <f t="shared" si="7"/>
        <v>4.6314049586776855</v>
      </c>
      <c r="I160" s="77">
        <v>-0.240129296087884</v>
      </c>
      <c r="J160" s="1">
        <f t="shared" si="8"/>
        <v>-591.4384562644583</v>
      </c>
    </row>
    <row r="161" spans="1:10">
      <c r="A161" s="77">
        <v>1</v>
      </c>
      <c r="B161" s="77">
        <v>226</v>
      </c>
      <c r="C161" s="77" t="s">
        <v>234</v>
      </c>
      <c r="D161" s="77">
        <v>658</v>
      </c>
      <c r="E161" s="77">
        <v>84</v>
      </c>
      <c r="F161" s="77">
        <v>897</v>
      </c>
      <c r="G161" s="1">
        <f t="shared" si="6"/>
        <v>0.1276595744680851</v>
      </c>
      <c r="H161" s="1">
        <f t="shared" si="7"/>
        <v>0.82720178372352282</v>
      </c>
      <c r="I161" s="77">
        <v>-0.51214436846262701</v>
      </c>
      <c r="J161" s="1">
        <f t="shared" si="8"/>
        <v>-336.99099444840857</v>
      </c>
    </row>
    <row r="162" spans="1:10">
      <c r="A162" s="77">
        <v>1</v>
      </c>
      <c r="B162" s="77">
        <v>227</v>
      </c>
      <c r="C162" s="77" t="s">
        <v>235</v>
      </c>
      <c r="D162" s="77">
        <v>6642</v>
      </c>
      <c r="E162" s="77">
        <v>2039</v>
      </c>
      <c r="F162" s="77">
        <v>753</v>
      </c>
      <c r="G162" s="1">
        <f t="shared" si="6"/>
        <v>0.30698584763625414</v>
      </c>
      <c r="H162" s="1">
        <f t="shared" si="7"/>
        <v>11.528552456839309</v>
      </c>
      <c r="I162" s="77">
        <v>0.52606284372235601</v>
      </c>
      <c r="J162" s="1">
        <f t="shared" si="8"/>
        <v>3494.1094080038888</v>
      </c>
    </row>
    <row r="163" spans="1:10">
      <c r="A163" s="77">
        <v>1</v>
      </c>
      <c r="B163" s="77">
        <v>228</v>
      </c>
      <c r="C163" s="77" t="s">
        <v>236</v>
      </c>
      <c r="D163" s="77">
        <v>4091</v>
      </c>
      <c r="E163" s="77">
        <v>1203</v>
      </c>
      <c r="F163" s="77">
        <v>2508</v>
      </c>
      <c r="G163" s="1">
        <f t="shared" si="6"/>
        <v>0.29406013199706671</v>
      </c>
      <c r="H163" s="1">
        <f t="shared" si="7"/>
        <v>2.1108452950558214</v>
      </c>
      <c r="I163" s="77">
        <v>-4.2701055054262499E-2</v>
      </c>
      <c r="J163" s="1">
        <f t="shared" si="8"/>
        <v>-174.69001622698789</v>
      </c>
    </row>
    <row r="164" spans="1:10">
      <c r="A164" s="77">
        <v>1</v>
      </c>
      <c r="B164" s="77">
        <v>229</v>
      </c>
      <c r="C164" s="77" t="s">
        <v>237</v>
      </c>
      <c r="D164" s="77">
        <v>4331</v>
      </c>
      <c r="E164" s="77">
        <v>578</v>
      </c>
      <c r="F164" s="77">
        <v>948</v>
      </c>
      <c r="G164" s="1">
        <f t="shared" si="6"/>
        <v>0.13345647656430384</v>
      </c>
      <c r="H164" s="1">
        <f t="shared" si="7"/>
        <v>5.178270042194093</v>
      </c>
      <c r="I164" s="77">
        <v>-0.13701890447053799</v>
      </c>
      <c r="J164" s="1">
        <f t="shared" si="8"/>
        <v>-593.42887526190009</v>
      </c>
    </row>
    <row r="165" spans="1:10">
      <c r="A165" s="77">
        <v>1</v>
      </c>
      <c r="B165" s="77">
        <v>230</v>
      </c>
      <c r="C165" s="77" t="s">
        <v>238</v>
      </c>
      <c r="D165" s="77">
        <v>94709</v>
      </c>
      <c r="E165" s="77">
        <v>51596</v>
      </c>
      <c r="F165" s="77">
        <v>6755</v>
      </c>
      <c r="G165" s="1">
        <f t="shared" si="6"/>
        <v>0.54478455057069552</v>
      </c>
      <c r="H165" s="1">
        <f t="shared" si="7"/>
        <v>21.658771280532939</v>
      </c>
      <c r="I165" s="77">
        <v>5.3336283803641402</v>
      </c>
      <c r="J165" s="1">
        <f t="shared" si="8"/>
        <v>505142.61027590738</v>
      </c>
    </row>
    <row r="166" spans="1:10">
      <c r="A166" s="77">
        <v>1</v>
      </c>
      <c r="B166" s="77">
        <v>231</v>
      </c>
      <c r="C166" s="77" t="s">
        <v>239</v>
      </c>
      <c r="D166" s="77">
        <v>4760</v>
      </c>
      <c r="E166" s="77">
        <v>1076</v>
      </c>
      <c r="F166" s="77">
        <v>1268</v>
      </c>
      <c r="G166" s="1">
        <f t="shared" si="6"/>
        <v>0.22605042016806723</v>
      </c>
      <c r="H166" s="1">
        <f t="shared" si="7"/>
        <v>4.6025236593059935</v>
      </c>
      <c r="I166" s="77">
        <v>-2.0906791791070402E-3</v>
      </c>
      <c r="J166" s="1">
        <f t="shared" si="8"/>
        <v>-9.9516328925495117</v>
      </c>
    </row>
    <row r="167" spans="1:10">
      <c r="A167" s="77">
        <v>1</v>
      </c>
      <c r="B167" s="77">
        <v>241</v>
      </c>
      <c r="C167" s="77" t="s">
        <v>240</v>
      </c>
      <c r="D167" s="77">
        <v>983</v>
      </c>
      <c r="E167" s="77">
        <v>262</v>
      </c>
      <c r="F167" s="77">
        <v>520</v>
      </c>
      <c r="G167" s="1">
        <f t="shared" si="6"/>
        <v>0.26653102746693796</v>
      </c>
      <c r="H167" s="1">
        <f t="shared" si="7"/>
        <v>2.3942307692307692</v>
      </c>
      <c r="I167" s="77">
        <v>-0.21221213060840599</v>
      </c>
      <c r="J167" s="1">
        <f t="shared" si="8"/>
        <v>-208.60452438806308</v>
      </c>
    </row>
    <row r="168" spans="1:10">
      <c r="A168" s="77">
        <v>1</v>
      </c>
      <c r="B168" s="77">
        <v>242</v>
      </c>
      <c r="C168" s="77" t="s">
        <v>241</v>
      </c>
      <c r="D168" s="77">
        <v>5574</v>
      </c>
      <c r="E168" s="77">
        <v>1728</v>
      </c>
      <c r="F168" s="77">
        <v>1137</v>
      </c>
      <c r="G168" s="1">
        <f t="shared" si="6"/>
        <v>0.31001076426264801</v>
      </c>
      <c r="H168" s="1">
        <f t="shared" si="7"/>
        <v>6.4221635883905011</v>
      </c>
      <c r="I168" s="77">
        <v>0.24729788237946401</v>
      </c>
      <c r="J168" s="1">
        <f t="shared" si="8"/>
        <v>1378.4383963831324</v>
      </c>
    </row>
    <row r="169" spans="1:10">
      <c r="A169" s="77">
        <v>1</v>
      </c>
      <c r="B169" s="77">
        <v>243</v>
      </c>
      <c r="C169" s="77" t="s">
        <v>242</v>
      </c>
      <c r="D169" s="77">
        <v>22387</v>
      </c>
      <c r="E169" s="77">
        <v>13253</v>
      </c>
      <c r="F169" s="77">
        <v>867</v>
      </c>
      <c r="G169" s="1">
        <f t="shared" si="6"/>
        <v>0.5919953544467772</v>
      </c>
      <c r="H169" s="1">
        <f t="shared" si="7"/>
        <v>41.107266435986162</v>
      </c>
      <c r="I169" s="77">
        <v>3.03657236401973</v>
      </c>
      <c r="J169" s="1">
        <f t="shared" si="8"/>
        <v>67979.745513309696</v>
      </c>
    </row>
    <row r="170" spans="1:10">
      <c r="A170" s="77">
        <v>1</v>
      </c>
      <c r="B170" s="77">
        <v>244</v>
      </c>
      <c r="C170" s="77" t="s">
        <v>243</v>
      </c>
      <c r="D170" s="77">
        <v>4423</v>
      </c>
      <c r="E170" s="77">
        <v>1850</v>
      </c>
      <c r="F170" s="77">
        <v>179</v>
      </c>
      <c r="G170" s="1">
        <f t="shared" si="6"/>
        <v>0.41826814379380511</v>
      </c>
      <c r="H170" s="1">
        <f t="shared" si="7"/>
        <v>35.044692737430168</v>
      </c>
      <c r="I170" s="77">
        <v>1.67972522602603</v>
      </c>
      <c r="J170" s="1">
        <f t="shared" si="8"/>
        <v>7429.424674713131</v>
      </c>
    </row>
    <row r="171" spans="1:10">
      <c r="A171" s="77">
        <v>1</v>
      </c>
      <c r="B171" s="77">
        <v>245</v>
      </c>
      <c r="C171" s="77" t="s">
        <v>244</v>
      </c>
      <c r="D171" s="77">
        <v>6213</v>
      </c>
      <c r="E171" s="77">
        <v>1251</v>
      </c>
      <c r="F171" s="77">
        <v>208</v>
      </c>
      <c r="G171" s="1">
        <f t="shared" si="6"/>
        <v>0.20135200386286817</v>
      </c>
      <c r="H171" s="1">
        <f t="shared" si="7"/>
        <v>35.884615384615387</v>
      </c>
      <c r="I171" s="77">
        <v>1.46638837161328</v>
      </c>
      <c r="J171" s="1">
        <f t="shared" si="8"/>
        <v>9110.6709528333085</v>
      </c>
    </row>
    <row r="172" spans="1:10">
      <c r="A172" s="77">
        <v>1</v>
      </c>
      <c r="B172" s="77">
        <v>246</v>
      </c>
      <c r="C172" s="77" t="s">
        <v>245</v>
      </c>
      <c r="D172" s="77">
        <v>2193</v>
      </c>
      <c r="E172" s="77">
        <v>251</v>
      </c>
      <c r="F172" s="77">
        <v>265</v>
      </c>
      <c r="G172" s="1">
        <f t="shared" si="6"/>
        <v>0.11445508435932512</v>
      </c>
      <c r="H172" s="1">
        <f t="shared" si="7"/>
        <v>9.2226415094339629</v>
      </c>
      <c r="I172" s="77">
        <v>-7.64290621568601E-2</v>
      </c>
      <c r="J172" s="1">
        <f t="shared" si="8"/>
        <v>-167.6089333099942</v>
      </c>
    </row>
    <row r="173" spans="1:10">
      <c r="A173" s="77">
        <v>1</v>
      </c>
      <c r="B173" s="77">
        <v>247</v>
      </c>
      <c r="C173" s="77" t="s">
        <v>246</v>
      </c>
      <c r="D173" s="77">
        <v>13439</v>
      </c>
      <c r="E173" s="77">
        <v>11480</v>
      </c>
      <c r="F173" s="77">
        <v>643</v>
      </c>
      <c r="G173" s="1">
        <f t="shared" si="6"/>
        <v>0.85423022546320415</v>
      </c>
      <c r="H173" s="1">
        <f t="shared" si="7"/>
        <v>38.754276827371697</v>
      </c>
      <c r="I173" s="77">
        <v>2.9265839656019099</v>
      </c>
      <c r="J173" s="1">
        <f t="shared" si="8"/>
        <v>39330.361913724068</v>
      </c>
    </row>
    <row r="174" spans="1:10">
      <c r="A174" s="77">
        <v>1</v>
      </c>
      <c r="B174" s="77">
        <v>248</v>
      </c>
      <c r="C174" s="77" t="s">
        <v>247</v>
      </c>
      <c r="D174" s="77">
        <v>3747</v>
      </c>
      <c r="E174" s="77">
        <v>845</v>
      </c>
      <c r="F174" s="77">
        <v>437</v>
      </c>
      <c r="G174" s="1">
        <f t="shared" si="6"/>
        <v>0.22551374432879637</v>
      </c>
      <c r="H174" s="1">
        <f t="shared" si="7"/>
        <v>10.508009153318078</v>
      </c>
      <c r="I174" s="77">
        <v>0.22334216885066999</v>
      </c>
      <c r="J174" s="1">
        <f t="shared" si="8"/>
        <v>836.86310668346039</v>
      </c>
    </row>
    <row r="175" spans="1:10">
      <c r="A175" s="77">
        <v>1</v>
      </c>
      <c r="B175" s="77">
        <v>249</v>
      </c>
      <c r="C175" s="77" t="s">
        <v>248</v>
      </c>
      <c r="D175" s="77">
        <v>2914</v>
      </c>
      <c r="E175" s="77">
        <v>624</v>
      </c>
      <c r="F175" s="77">
        <v>326</v>
      </c>
      <c r="G175" s="1">
        <f t="shared" si="6"/>
        <v>0.21413864104323954</v>
      </c>
      <c r="H175" s="1">
        <f t="shared" si="7"/>
        <v>10.85276073619632</v>
      </c>
      <c r="I175" s="77">
        <v>0.18415763578434899</v>
      </c>
      <c r="J175" s="1">
        <f t="shared" si="8"/>
        <v>536.63535067559292</v>
      </c>
    </row>
    <row r="176" spans="1:10">
      <c r="A176" s="77">
        <v>1</v>
      </c>
      <c r="B176" s="77">
        <v>250</v>
      </c>
      <c r="C176" s="77" t="s">
        <v>249</v>
      </c>
      <c r="D176" s="77">
        <v>9198</v>
      </c>
      <c r="E176" s="77">
        <v>5471</v>
      </c>
      <c r="F176" s="77">
        <v>752</v>
      </c>
      <c r="G176" s="1">
        <f t="shared" si="6"/>
        <v>0.59480321809088932</v>
      </c>
      <c r="H176" s="1">
        <f t="shared" si="7"/>
        <v>19.506648936170212</v>
      </c>
      <c r="I176" s="77">
        <v>1.4505434983039101</v>
      </c>
      <c r="J176" s="1">
        <f t="shared" si="8"/>
        <v>13342.099097399365</v>
      </c>
    </row>
    <row r="177" spans="1:10">
      <c r="A177" s="77">
        <v>1</v>
      </c>
      <c r="B177" s="77">
        <v>251</v>
      </c>
      <c r="C177" s="77" t="s">
        <v>250</v>
      </c>
      <c r="D177" s="77">
        <v>4040</v>
      </c>
      <c r="E177" s="77">
        <v>1029</v>
      </c>
      <c r="F177" s="77">
        <v>536</v>
      </c>
      <c r="G177" s="1">
        <f t="shared" si="6"/>
        <v>0.25470297029702971</v>
      </c>
      <c r="H177" s="1">
        <f t="shared" si="7"/>
        <v>9.4570895522388057</v>
      </c>
      <c r="I177" s="77">
        <v>0.23295617627360199</v>
      </c>
      <c r="J177" s="1">
        <f t="shared" si="8"/>
        <v>941.14295214535207</v>
      </c>
    </row>
    <row r="178" spans="1:10">
      <c r="A178" s="77">
        <v>1</v>
      </c>
      <c r="B178" s="77">
        <v>261</v>
      </c>
      <c r="C178" s="77" t="s">
        <v>51</v>
      </c>
      <c r="D178" s="77">
        <v>350125</v>
      </c>
      <c r="E178" s="77">
        <v>329014</v>
      </c>
      <c r="F178" s="77">
        <v>8649</v>
      </c>
      <c r="G178" s="1">
        <f t="shared" si="6"/>
        <v>0.93970439128882544</v>
      </c>
      <c r="H178" s="1">
        <f t="shared" si="7"/>
        <v>78.522256908313096</v>
      </c>
      <c r="I178" s="77">
        <v>20.090293696457</v>
      </c>
      <c r="J178" s="1">
        <f t="shared" si="8"/>
        <v>7034114.0804720074</v>
      </c>
    </row>
    <row r="179" spans="1:10">
      <c r="A179" s="77">
        <v>2</v>
      </c>
      <c r="B179" s="77">
        <v>301</v>
      </c>
      <c r="C179" s="77" t="s">
        <v>251</v>
      </c>
      <c r="D179" s="77">
        <v>3954</v>
      </c>
      <c r="E179" s="77">
        <v>2372</v>
      </c>
      <c r="F179" s="77">
        <v>773</v>
      </c>
      <c r="G179" s="1">
        <f t="shared" si="6"/>
        <v>0.59989883662114318</v>
      </c>
      <c r="H179" s="1">
        <f t="shared" si="7"/>
        <v>8.1836998706338946</v>
      </c>
      <c r="I179" s="77">
        <v>0.700095455684836</v>
      </c>
      <c r="J179" s="1">
        <f t="shared" si="8"/>
        <v>2768.1774317778413</v>
      </c>
    </row>
    <row r="180" spans="1:10">
      <c r="A180" s="77">
        <v>2</v>
      </c>
      <c r="B180" s="77">
        <v>302</v>
      </c>
      <c r="C180" s="77" t="s">
        <v>252</v>
      </c>
      <c r="D180" s="77">
        <v>934</v>
      </c>
      <c r="E180" s="77">
        <v>301</v>
      </c>
      <c r="F180" s="77">
        <v>761</v>
      </c>
      <c r="G180" s="1">
        <f t="shared" si="6"/>
        <v>0.32226980728051391</v>
      </c>
      <c r="H180" s="1">
        <f t="shared" si="7"/>
        <v>1.6228646517739815</v>
      </c>
      <c r="I180" s="77">
        <v>-0.16442560521500399</v>
      </c>
      <c r="J180" s="1">
        <f t="shared" si="8"/>
        <v>-153.57351527081372</v>
      </c>
    </row>
    <row r="181" spans="1:10">
      <c r="A181" s="77">
        <v>2</v>
      </c>
      <c r="B181" s="77">
        <v>303</v>
      </c>
      <c r="C181" s="77" t="s">
        <v>253</v>
      </c>
      <c r="D181" s="77">
        <v>2824</v>
      </c>
      <c r="E181" s="77">
        <v>423</v>
      </c>
      <c r="F181" s="77">
        <v>1500</v>
      </c>
      <c r="G181" s="1">
        <f t="shared" si="6"/>
        <v>0.14978753541076487</v>
      </c>
      <c r="H181" s="1">
        <f t="shared" si="7"/>
        <v>2.1646666666666667</v>
      </c>
      <c r="I181" s="77">
        <v>-0.31879860843160401</v>
      </c>
      <c r="J181" s="1">
        <f t="shared" si="8"/>
        <v>-900.28727021084978</v>
      </c>
    </row>
    <row r="182" spans="1:10">
      <c r="A182" s="77">
        <v>2</v>
      </c>
      <c r="B182" s="77">
        <v>304</v>
      </c>
      <c r="C182" s="77" t="s">
        <v>254</v>
      </c>
      <c r="D182" s="77">
        <v>1511</v>
      </c>
      <c r="E182" s="77">
        <v>486</v>
      </c>
      <c r="F182" s="77">
        <v>1045</v>
      </c>
      <c r="G182" s="1">
        <f t="shared" si="6"/>
        <v>0.32164129715420253</v>
      </c>
      <c r="H182" s="1">
        <f t="shared" si="7"/>
        <v>1.9110047846889953</v>
      </c>
      <c r="I182" s="77">
        <v>-0.126068164108772</v>
      </c>
      <c r="J182" s="1">
        <f t="shared" si="8"/>
        <v>-190.48899596835449</v>
      </c>
    </row>
    <row r="183" spans="1:10">
      <c r="A183" s="77">
        <v>2</v>
      </c>
      <c r="B183" s="77">
        <v>305</v>
      </c>
      <c r="C183" s="77" t="s">
        <v>255</v>
      </c>
      <c r="D183" s="77">
        <v>1135</v>
      </c>
      <c r="E183" s="77">
        <v>421</v>
      </c>
      <c r="F183" s="77">
        <v>1084</v>
      </c>
      <c r="G183" s="1">
        <f t="shared" si="6"/>
        <v>0.37092511013215856</v>
      </c>
      <c r="H183" s="1">
        <f t="shared" si="7"/>
        <v>1.4354243542435425</v>
      </c>
      <c r="I183" s="77">
        <v>-8.9326669271777501E-2</v>
      </c>
      <c r="J183" s="1">
        <f t="shared" si="8"/>
        <v>-101.38576962346747</v>
      </c>
    </row>
    <row r="184" spans="1:10">
      <c r="A184" s="77">
        <v>2</v>
      </c>
      <c r="B184" s="77">
        <v>306</v>
      </c>
      <c r="C184" s="77" t="s">
        <v>256</v>
      </c>
      <c r="D184" s="77">
        <v>10974</v>
      </c>
      <c r="E184" s="77">
        <v>5862</v>
      </c>
      <c r="F184" s="77">
        <v>1173</v>
      </c>
      <c r="G184" s="1">
        <f t="shared" si="6"/>
        <v>0.53417167851284852</v>
      </c>
      <c r="H184" s="1">
        <f t="shared" si="7"/>
        <v>14.352941176470589</v>
      </c>
      <c r="I184" s="77">
        <v>1.2003271529384301</v>
      </c>
      <c r="J184" s="1">
        <f t="shared" si="8"/>
        <v>13172.390176346331</v>
      </c>
    </row>
    <row r="185" spans="1:10">
      <c r="A185" s="77">
        <v>2</v>
      </c>
      <c r="B185" s="77">
        <v>307</v>
      </c>
      <c r="C185" s="77" t="s">
        <v>257</v>
      </c>
      <c r="D185" s="77">
        <v>2373</v>
      </c>
      <c r="E185" s="77">
        <v>358</v>
      </c>
      <c r="F185" s="77">
        <v>1024</v>
      </c>
      <c r="G185" s="1">
        <f t="shared" si="6"/>
        <v>0.15086388537715972</v>
      </c>
      <c r="H185" s="1">
        <f t="shared" si="7"/>
        <v>2.6669921875</v>
      </c>
      <c r="I185" s="77">
        <v>-0.31437325797197802</v>
      </c>
      <c r="J185" s="1">
        <f t="shared" si="8"/>
        <v>-746.00774116750381</v>
      </c>
    </row>
    <row r="186" spans="1:10">
      <c r="A186" s="77">
        <v>2</v>
      </c>
      <c r="B186" s="77">
        <v>308</v>
      </c>
      <c r="C186" s="77" t="s">
        <v>258</v>
      </c>
      <c r="D186" s="77">
        <v>295</v>
      </c>
      <c r="E186" s="77">
        <v>16</v>
      </c>
      <c r="F186" s="77">
        <v>432</v>
      </c>
      <c r="G186" s="1">
        <f t="shared" si="6"/>
        <v>5.4237288135593219E-2</v>
      </c>
      <c r="H186" s="1">
        <f t="shared" si="7"/>
        <v>0.71990740740740744</v>
      </c>
      <c r="I186" s="77">
        <v>-0.64613479710669597</v>
      </c>
      <c r="J186" s="1">
        <f t="shared" si="8"/>
        <v>-190.6097651464753</v>
      </c>
    </row>
    <row r="187" spans="1:10">
      <c r="A187" s="77">
        <v>2</v>
      </c>
      <c r="B187" s="77">
        <v>309</v>
      </c>
      <c r="C187" s="77" t="s">
        <v>259</v>
      </c>
      <c r="D187" s="77">
        <v>1222</v>
      </c>
      <c r="E187" s="77">
        <v>130</v>
      </c>
      <c r="F187" s="77">
        <v>1416</v>
      </c>
      <c r="G187" s="1">
        <f t="shared" si="6"/>
        <v>0.10638297872340426</v>
      </c>
      <c r="H187" s="1">
        <f t="shared" si="7"/>
        <v>0.95480225988700562</v>
      </c>
      <c r="I187" s="77">
        <v>-0.51345050221094701</v>
      </c>
      <c r="J187" s="1">
        <f t="shared" si="8"/>
        <v>-627.43651370177724</v>
      </c>
    </row>
    <row r="188" spans="1:10">
      <c r="A188" s="77">
        <v>2</v>
      </c>
      <c r="B188" s="77">
        <v>310</v>
      </c>
      <c r="C188" s="77" t="s">
        <v>260</v>
      </c>
      <c r="D188" s="77">
        <v>2133</v>
      </c>
      <c r="E188" s="77">
        <v>507</v>
      </c>
      <c r="F188" s="77">
        <v>1818</v>
      </c>
      <c r="G188" s="1">
        <f t="shared" si="6"/>
        <v>0.23769338959212377</v>
      </c>
      <c r="H188" s="1">
        <f t="shared" si="7"/>
        <v>1.4521452145214522</v>
      </c>
      <c r="I188" s="77">
        <v>-0.24792991443603801</v>
      </c>
      <c r="J188" s="1">
        <f t="shared" si="8"/>
        <v>-528.83450749206906</v>
      </c>
    </row>
    <row r="189" spans="1:10">
      <c r="A189" s="77">
        <v>2</v>
      </c>
      <c r="B189" s="77">
        <v>311</v>
      </c>
      <c r="C189" s="77" t="s">
        <v>261</v>
      </c>
      <c r="D189" s="77">
        <v>3262</v>
      </c>
      <c r="E189" s="77">
        <v>839</v>
      </c>
      <c r="F189" s="77">
        <v>1974</v>
      </c>
      <c r="G189" s="1">
        <f t="shared" si="6"/>
        <v>0.2572041692213366</v>
      </c>
      <c r="H189" s="1">
        <f t="shared" si="7"/>
        <v>2.0775075987841944</v>
      </c>
      <c r="I189" s="77">
        <v>-0.13821687557250301</v>
      </c>
      <c r="J189" s="1">
        <f t="shared" si="8"/>
        <v>-450.86344811750479</v>
      </c>
    </row>
    <row r="190" spans="1:10">
      <c r="A190" s="77">
        <v>2</v>
      </c>
      <c r="B190" s="77">
        <v>312</v>
      </c>
      <c r="C190" s="77" t="s">
        <v>262</v>
      </c>
      <c r="D190" s="77">
        <v>2947</v>
      </c>
      <c r="E190" s="77">
        <v>935</v>
      </c>
      <c r="F190" s="77">
        <v>2088</v>
      </c>
      <c r="G190" s="1">
        <f t="shared" si="6"/>
        <v>0.31727180183237191</v>
      </c>
      <c r="H190" s="1">
        <f t="shared" si="7"/>
        <v>1.8591954022988506</v>
      </c>
      <c r="I190" s="77">
        <v>-7.0325396058577405E-2</v>
      </c>
      <c r="J190" s="1">
        <f t="shared" si="8"/>
        <v>-207.24894218462762</v>
      </c>
    </row>
    <row r="191" spans="1:10">
      <c r="A191" s="77">
        <v>2</v>
      </c>
      <c r="B191" s="77">
        <v>321</v>
      </c>
      <c r="C191" s="77" t="s">
        <v>263</v>
      </c>
      <c r="D191" s="77">
        <v>4145</v>
      </c>
      <c r="E191" s="77">
        <v>1133</v>
      </c>
      <c r="F191" s="77">
        <v>956</v>
      </c>
      <c r="G191" s="1">
        <f t="shared" si="6"/>
        <v>0.27334137515078405</v>
      </c>
      <c r="H191" s="1">
        <f t="shared" si="7"/>
        <v>5.52092050209205</v>
      </c>
      <c r="I191" s="77">
        <v>8.5005542522623295E-2</v>
      </c>
      <c r="J191" s="1">
        <f t="shared" si="8"/>
        <v>352.34797375627357</v>
      </c>
    </row>
    <row r="192" spans="1:10">
      <c r="A192" s="77">
        <v>2</v>
      </c>
      <c r="B192" s="77">
        <v>322</v>
      </c>
      <c r="C192" s="77" t="s">
        <v>264</v>
      </c>
      <c r="D192" s="77">
        <v>471</v>
      </c>
      <c r="E192" s="77">
        <v>78</v>
      </c>
      <c r="F192" s="77">
        <v>460</v>
      </c>
      <c r="G192" s="1">
        <f t="shared" si="6"/>
        <v>0.16560509554140126</v>
      </c>
      <c r="H192" s="1">
        <f t="shared" si="7"/>
        <v>1.1934782608695653</v>
      </c>
      <c r="I192" s="77">
        <v>-0.445493491650583</v>
      </c>
      <c r="J192" s="1">
        <f t="shared" si="8"/>
        <v>-209.8274345674246</v>
      </c>
    </row>
    <row r="193" spans="1:10">
      <c r="A193" s="77">
        <v>2</v>
      </c>
      <c r="B193" s="77">
        <v>323</v>
      </c>
      <c r="C193" s="77" t="s">
        <v>265</v>
      </c>
      <c r="D193" s="77">
        <v>663</v>
      </c>
      <c r="E193" s="77">
        <v>83</v>
      </c>
      <c r="F193" s="77">
        <v>453</v>
      </c>
      <c r="G193" s="1">
        <f t="shared" si="6"/>
        <v>0.12518853695324283</v>
      </c>
      <c r="H193" s="1">
        <f t="shared" si="7"/>
        <v>1.6467991169977925</v>
      </c>
      <c r="I193" s="77">
        <v>-0.47796158791649601</v>
      </c>
      <c r="J193" s="1">
        <f t="shared" si="8"/>
        <v>-316.88853278863684</v>
      </c>
    </row>
    <row r="194" spans="1:10">
      <c r="A194" s="77">
        <v>2</v>
      </c>
      <c r="B194" s="77">
        <v>324</v>
      </c>
      <c r="C194" s="77" t="s">
        <v>266</v>
      </c>
      <c r="D194" s="77">
        <v>675</v>
      </c>
      <c r="E194" s="77">
        <v>619</v>
      </c>
      <c r="F194" s="77">
        <v>562</v>
      </c>
      <c r="G194" s="1">
        <f t="shared" si="6"/>
        <v>0.91703703703703698</v>
      </c>
      <c r="H194" s="1">
        <f t="shared" si="7"/>
        <v>2.302491103202847</v>
      </c>
      <c r="I194" s="77">
        <v>0.76779826360169801</v>
      </c>
      <c r="J194" s="1">
        <f t="shared" si="8"/>
        <v>518.26382793114612</v>
      </c>
    </row>
    <row r="195" spans="1:10">
      <c r="A195" s="77">
        <v>2</v>
      </c>
      <c r="B195" s="77">
        <v>325</v>
      </c>
      <c r="C195" s="77" t="s">
        <v>267</v>
      </c>
      <c r="D195" s="77">
        <v>183</v>
      </c>
      <c r="E195" s="77">
        <v>16</v>
      </c>
      <c r="F195" s="77">
        <v>284</v>
      </c>
      <c r="G195" s="1">
        <f t="shared" si="6"/>
        <v>8.7431693989071038E-2</v>
      </c>
      <c r="H195" s="1">
        <f t="shared" si="7"/>
        <v>0.70070422535211263</v>
      </c>
      <c r="I195" s="77">
        <v>-0.60114214937743904</v>
      </c>
      <c r="J195" s="1">
        <f t="shared" si="8"/>
        <v>-110.00901333607135</v>
      </c>
    </row>
    <row r="196" spans="1:10">
      <c r="A196" s="77">
        <v>2</v>
      </c>
      <c r="B196" s="77">
        <v>326</v>
      </c>
      <c r="C196" s="77" t="s">
        <v>268</v>
      </c>
      <c r="D196" s="77">
        <v>741</v>
      </c>
      <c r="E196" s="77">
        <v>98</v>
      </c>
      <c r="F196" s="77">
        <v>931</v>
      </c>
      <c r="G196" s="1">
        <f t="shared" si="6"/>
        <v>0.13225371120107962</v>
      </c>
      <c r="H196" s="1">
        <f t="shared" si="7"/>
        <v>0.90118152524167561</v>
      </c>
      <c r="I196" s="77">
        <v>-0.49794042208118</v>
      </c>
      <c r="J196" s="1">
        <f t="shared" si="8"/>
        <v>-368.97385276215437</v>
      </c>
    </row>
    <row r="197" spans="1:10">
      <c r="A197" s="77">
        <v>2</v>
      </c>
      <c r="B197" s="77">
        <v>328</v>
      </c>
      <c r="C197" s="77" t="s">
        <v>269</v>
      </c>
      <c r="D197" s="77">
        <v>505</v>
      </c>
      <c r="E197" s="77">
        <v>155</v>
      </c>
      <c r="F197" s="77">
        <v>270</v>
      </c>
      <c r="G197" s="1">
        <f t="shared" si="6"/>
        <v>0.30693069306930693</v>
      </c>
      <c r="H197" s="1">
        <f t="shared" si="7"/>
        <v>2.4444444444444446</v>
      </c>
      <c r="I197" s="77">
        <v>-0.16949094098307799</v>
      </c>
      <c r="J197" s="1">
        <f t="shared" si="8"/>
        <v>-85.592925196454388</v>
      </c>
    </row>
    <row r="198" spans="1:10">
      <c r="A198" s="77">
        <v>2</v>
      </c>
      <c r="B198" s="77">
        <v>329</v>
      </c>
      <c r="C198" s="77" t="s">
        <v>270</v>
      </c>
      <c r="D198" s="77">
        <v>14453</v>
      </c>
      <c r="E198" s="77">
        <v>9730</v>
      </c>
      <c r="F198" s="77">
        <v>1439</v>
      </c>
      <c r="G198" s="1">
        <f t="shared" si="6"/>
        <v>0.67321663322493597</v>
      </c>
      <c r="H198" s="1">
        <f t="shared" si="7"/>
        <v>16.80542043085476</v>
      </c>
      <c r="I198" s="77">
        <v>1.68370632637114</v>
      </c>
      <c r="J198" s="1">
        <f t="shared" si="8"/>
        <v>24334.607535042087</v>
      </c>
    </row>
    <row r="199" spans="1:10">
      <c r="A199" s="77">
        <v>2</v>
      </c>
      <c r="B199" s="77">
        <v>330</v>
      </c>
      <c r="C199" s="77" t="s">
        <v>271</v>
      </c>
      <c r="D199" s="77">
        <v>435</v>
      </c>
      <c r="E199" s="77">
        <v>139</v>
      </c>
      <c r="F199" s="77">
        <v>461</v>
      </c>
      <c r="G199" s="1">
        <f t="shared" si="6"/>
        <v>0.31954022988505748</v>
      </c>
      <c r="H199" s="1">
        <f t="shared" si="7"/>
        <v>1.2451193058568331</v>
      </c>
      <c r="I199" s="77">
        <v>-0.208541115009343</v>
      </c>
      <c r="J199" s="1">
        <f t="shared" si="8"/>
        <v>-90.715385029064208</v>
      </c>
    </row>
    <row r="200" spans="1:10">
      <c r="A200" s="77">
        <v>2</v>
      </c>
      <c r="B200" s="77">
        <v>331</v>
      </c>
      <c r="C200" s="77" t="s">
        <v>272</v>
      </c>
      <c r="D200" s="77">
        <v>2358</v>
      </c>
      <c r="E200" s="77">
        <v>765</v>
      </c>
      <c r="F200" s="77">
        <v>623</v>
      </c>
      <c r="G200" s="1">
        <f t="shared" si="6"/>
        <v>0.32442748091603052</v>
      </c>
      <c r="H200" s="1">
        <f t="shared" si="7"/>
        <v>5.0128410914927768</v>
      </c>
      <c r="I200" s="77">
        <v>5.9310818136329102E-2</v>
      </c>
      <c r="J200" s="1">
        <f t="shared" si="8"/>
        <v>139.85490916546402</v>
      </c>
    </row>
    <row r="201" spans="1:10">
      <c r="A201" s="77">
        <v>2</v>
      </c>
      <c r="B201" s="77">
        <v>332</v>
      </c>
      <c r="C201" s="77" t="s">
        <v>273</v>
      </c>
      <c r="D201" s="77">
        <v>2133</v>
      </c>
      <c r="E201" s="77">
        <v>627</v>
      </c>
      <c r="F201" s="77">
        <v>1581</v>
      </c>
      <c r="G201" s="1">
        <f t="shared" ref="G201:G264" si="9">E201/D201</f>
        <v>0.2939521800281294</v>
      </c>
      <c r="H201" s="1">
        <f t="shared" ref="H201:H264" si="10">(D201+E201)/F201</f>
        <v>1.7457305502846301</v>
      </c>
      <c r="I201" s="77">
        <v>-0.148084176054459</v>
      </c>
      <c r="J201" s="1">
        <f t="shared" ref="J201:J264" si="11">I201*D201</f>
        <v>-315.86354752416105</v>
      </c>
    </row>
    <row r="202" spans="1:10">
      <c r="A202" s="77">
        <v>2</v>
      </c>
      <c r="B202" s="77">
        <v>333</v>
      </c>
      <c r="C202" s="77" t="s">
        <v>274</v>
      </c>
      <c r="D202" s="77">
        <v>1502</v>
      </c>
      <c r="E202" s="77">
        <v>559</v>
      </c>
      <c r="F202" s="77">
        <v>1034</v>
      </c>
      <c r="G202" s="1">
        <f t="shared" si="9"/>
        <v>0.37217043941411454</v>
      </c>
      <c r="H202" s="1">
        <f t="shared" si="10"/>
        <v>1.9932301740812379</v>
      </c>
      <c r="I202" s="77">
        <v>-4.5155094983511203E-2</v>
      </c>
      <c r="J202" s="1">
        <f t="shared" si="11"/>
        <v>-67.822952665233828</v>
      </c>
    </row>
    <row r="203" spans="1:10">
      <c r="A203" s="77">
        <v>2</v>
      </c>
      <c r="B203" s="77">
        <v>334</v>
      </c>
      <c r="C203" s="77" t="s">
        <v>275</v>
      </c>
      <c r="D203" s="77">
        <v>384</v>
      </c>
      <c r="E203" s="77">
        <v>27</v>
      </c>
      <c r="F203" s="77">
        <v>391</v>
      </c>
      <c r="G203" s="1">
        <f t="shared" si="9"/>
        <v>7.03125E-2</v>
      </c>
      <c r="H203" s="1">
        <f t="shared" si="10"/>
        <v>1.051150895140665</v>
      </c>
      <c r="I203" s="77">
        <v>-0.60219437826173905</v>
      </c>
      <c r="J203" s="1">
        <f t="shared" si="11"/>
        <v>-231.24264125250778</v>
      </c>
    </row>
    <row r="204" spans="1:10">
      <c r="A204" s="77">
        <v>2</v>
      </c>
      <c r="B204" s="77">
        <v>335</v>
      </c>
      <c r="C204" s="77" t="s">
        <v>276</v>
      </c>
      <c r="D204" s="77">
        <v>273</v>
      </c>
      <c r="E204" s="77">
        <v>44</v>
      </c>
      <c r="F204" s="77">
        <v>389</v>
      </c>
      <c r="G204" s="1">
        <f t="shared" si="9"/>
        <v>0.16117216117216118</v>
      </c>
      <c r="H204" s="1">
        <f t="shared" si="10"/>
        <v>0.81491002570694082</v>
      </c>
      <c r="I204" s="77">
        <v>-0.47867078009895198</v>
      </c>
      <c r="J204" s="1">
        <f t="shared" si="11"/>
        <v>-130.6771229670139</v>
      </c>
    </row>
    <row r="205" spans="1:10">
      <c r="A205" s="77">
        <v>2</v>
      </c>
      <c r="B205" s="77">
        <v>336</v>
      </c>
      <c r="C205" s="77" t="s">
        <v>277</v>
      </c>
      <c r="D205" s="77">
        <v>184</v>
      </c>
      <c r="E205" s="77">
        <v>17</v>
      </c>
      <c r="F205" s="77">
        <v>197</v>
      </c>
      <c r="G205" s="1">
        <f t="shared" si="9"/>
        <v>9.2391304347826081E-2</v>
      </c>
      <c r="H205" s="1">
        <f t="shared" si="10"/>
        <v>1.0203045685279188</v>
      </c>
      <c r="I205" s="77">
        <v>-0.57876693828957804</v>
      </c>
      <c r="J205" s="1">
        <f t="shared" si="11"/>
        <v>-106.49311664528236</v>
      </c>
    </row>
    <row r="206" spans="1:10">
      <c r="A206" s="77">
        <v>2</v>
      </c>
      <c r="B206" s="77">
        <v>337</v>
      </c>
      <c r="C206" s="77" t="s">
        <v>278</v>
      </c>
      <c r="D206" s="77">
        <v>3739</v>
      </c>
      <c r="E206" s="77">
        <v>1214</v>
      </c>
      <c r="F206" s="77">
        <v>782</v>
      </c>
      <c r="G206" s="1">
        <f t="shared" si="9"/>
        <v>0.32468574485156459</v>
      </c>
      <c r="H206" s="1">
        <f t="shared" si="10"/>
        <v>6.3337595907928392</v>
      </c>
      <c r="I206" s="77">
        <v>0.182895710869481</v>
      </c>
      <c r="J206" s="1">
        <f t="shared" si="11"/>
        <v>683.84706294098953</v>
      </c>
    </row>
    <row r="207" spans="1:10">
      <c r="A207" s="77">
        <v>2</v>
      </c>
      <c r="B207" s="77">
        <v>338</v>
      </c>
      <c r="C207" s="77" t="s">
        <v>279</v>
      </c>
      <c r="D207" s="77">
        <v>1397</v>
      </c>
      <c r="E207" s="77">
        <v>453</v>
      </c>
      <c r="F207" s="77">
        <v>406</v>
      </c>
      <c r="G207" s="1">
        <f t="shared" si="9"/>
        <v>0.32426628489620618</v>
      </c>
      <c r="H207" s="1">
        <f t="shared" si="10"/>
        <v>4.556650246305419</v>
      </c>
      <c r="I207" s="77">
        <v>-5.3354622821280796E-3</v>
      </c>
      <c r="J207" s="1">
        <f t="shared" si="11"/>
        <v>-7.4536408081329268</v>
      </c>
    </row>
    <row r="208" spans="1:10">
      <c r="A208" s="77">
        <v>2</v>
      </c>
      <c r="B208" s="77">
        <v>339</v>
      </c>
      <c r="C208" s="77" t="s">
        <v>280</v>
      </c>
      <c r="D208" s="77">
        <v>438</v>
      </c>
      <c r="E208" s="77">
        <v>41</v>
      </c>
      <c r="F208" s="77">
        <v>648</v>
      </c>
      <c r="G208" s="1">
        <f t="shared" si="9"/>
        <v>9.3607305936073054E-2</v>
      </c>
      <c r="H208" s="1">
        <f t="shared" si="10"/>
        <v>0.73919753086419748</v>
      </c>
      <c r="I208" s="77">
        <v>-0.57838041165013998</v>
      </c>
      <c r="J208" s="1">
        <f t="shared" si="11"/>
        <v>-253.3306203027613</v>
      </c>
    </row>
    <row r="209" spans="1:10">
      <c r="A209" s="77">
        <v>2</v>
      </c>
      <c r="B209" s="77">
        <v>340</v>
      </c>
      <c r="C209" s="77" t="s">
        <v>281</v>
      </c>
      <c r="D209" s="77">
        <v>557</v>
      </c>
      <c r="E209" s="77">
        <v>38</v>
      </c>
      <c r="F209" s="77">
        <v>399</v>
      </c>
      <c r="G209" s="1">
        <f t="shared" si="9"/>
        <v>6.8222621184919216E-2</v>
      </c>
      <c r="H209" s="1">
        <f t="shared" si="10"/>
        <v>1.4912280701754386</v>
      </c>
      <c r="I209" s="77">
        <v>-0.57732151450430202</v>
      </c>
      <c r="J209" s="1">
        <f t="shared" si="11"/>
        <v>-321.56808357889622</v>
      </c>
    </row>
    <row r="210" spans="1:10">
      <c r="A210" s="77">
        <v>2</v>
      </c>
      <c r="B210" s="77">
        <v>341</v>
      </c>
      <c r="C210" s="77" t="s">
        <v>282</v>
      </c>
      <c r="D210" s="77">
        <v>459</v>
      </c>
      <c r="E210" s="77">
        <v>84</v>
      </c>
      <c r="F210" s="77">
        <v>364</v>
      </c>
      <c r="G210" s="1">
        <f t="shared" si="9"/>
        <v>0.18300653594771241</v>
      </c>
      <c r="H210" s="1">
        <f t="shared" si="10"/>
        <v>1.4917582417582418</v>
      </c>
      <c r="I210" s="77">
        <v>-0.40559633566230402</v>
      </c>
      <c r="J210" s="1">
        <f t="shared" si="11"/>
        <v>-186.16871806899755</v>
      </c>
    </row>
    <row r="211" spans="1:10">
      <c r="A211" s="77">
        <v>2</v>
      </c>
      <c r="B211" s="77">
        <v>342</v>
      </c>
      <c r="C211" s="77" t="s">
        <v>283</v>
      </c>
      <c r="D211" s="77">
        <v>2950</v>
      </c>
      <c r="E211" s="77">
        <v>1416</v>
      </c>
      <c r="F211" s="77">
        <v>966</v>
      </c>
      <c r="G211" s="1">
        <f t="shared" si="9"/>
        <v>0.48</v>
      </c>
      <c r="H211" s="1">
        <f t="shared" si="10"/>
        <v>4.5196687370600417</v>
      </c>
      <c r="I211" s="77">
        <v>0.30203625804741002</v>
      </c>
      <c r="J211" s="1">
        <f t="shared" si="11"/>
        <v>891.00696123985961</v>
      </c>
    </row>
    <row r="212" spans="1:10">
      <c r="A212" s="77">
        <v>2</v>
      </c>
      <c r="B212" s="77">
        <v>343</v>
      </c>
      <c r="C212" s="77" t="s">
        <v>284</v>
      </c>
      <c r="D212" s="77">
        <v>158</v>
      </c>
      <c r="E212" s="77">
        <v>27</v>
      </c>
      <c r="F212" s="77">
        <v>284</v>
      </c>
      <c r="G212" s="1">
        <f t="shared" si="9"/>
        <v>0.17088607594936708</v>
      </c>
      <c r="H212" s="1">
        <f t="shared" si="10"/>
        <v>0.65140845070422537</v>
      </c>
      <c r="I212" s="77">
        <v>-0.476488252800014</v>
      </c>
      <c r="J212" s="1">
        <f t="shared" si="11"/>
        <v>-75.285143942402215</v>
      </c>
    </row>
    <row r="213" spans="1:10">
      <c r="A213" s="77">
        <v>2</v>
      </c>
      <c r="B213" s="77">
        <v>344</v>
      </c>
      <c r="C213" s="77" t="s">
        <v>285</v>
      </c>
      <c r="D213" s="77">
        <v>898</v>
      </c>
      <c r="E213" s="77">
        <v>265</v>
      </c>
      <c r="F213" s="77">
        <v>911</v>
      </c>
      <c r="G213" s="1">
        <f t="shared" si="9"/>
        <v>0.2951002227171492</v>
      </c>
      <c r="H213" s="1">
        <f t="shared" si="10"/>
        <v>1.2766190998902305</v>
      </c>
      <c r="I213" s="77">
        <v>-0.22368739162113399</v>
      </c>
      <c r="J213" s="1">
        <f t="shared" si="11"/>
        <v>-200.87127767577832</v>
      </c>
    </row>
    <row r="214" spans="1:10">
      <c r="A214" s="77">
        <v>2</v>
      </c>
      <c r="B214" s="77">
        <v>345</v>
      </c>
      <c r="C214" s="77" t="s">
        <v>286</v>
      </c>
      <c r="D214" s="77">
        <v>1604</v>
      </c>
      <c r="E214" s="77">
        <v>390</v>
      </c>
      <c r="F214" s="77">
        <v>487</v>
      </c>
      <c r="G214" s="1">
        <f t="shared" si="9"/>
        <v>0.243142144638404</v>
      </c>
      <c r="H214" s="1">
        <f t="shared" si="10"/>
        <v>4.0944558521560577</v>
      </c>
      <c r="I214" s="77">
        <v>-0.14175471602918199</v>
      </c>
      <c r="J214" s="1">
        <f t="shared" si="11"/>
        <v>-227.37456451080791</v>
      </c>
    </row>
    <row r="215" spans="1:10">
      <c r="A215" s="77">
        <v>2</v>
      </c>
      <c r="B215" s="77">
        <v>351</v>
      </c>
      <c r="C215" s="77" t="s">
        <v>52</v>
      </c>
      <c r="D215" s="77">
        <v>122422</v>
      </c>
      <c r="E215" s="77">
        <v>148145</v>
      </c>
      <c r="F215" s="77">
        <v>5037</v>
      </c>
      <c r="G215" s="1">
        <f t="shared" si="9"/>
        <v>1.2101174625475812</v>
      </c>
      <c r="H215" s="1">
        <f t="shared" si="10"/>
        <v>53.715902322811196</v>
      </c>
      <c r="I215" s="77">
        <v>9.0821987593137301</v>
      </c>
      <c r="J215" s="1">
        <f t="shared" si="11"/>
        <v>1111860.9365127054</v>
      </c>
    </row>
    <row r="216" spans="1:10">
      <c r="A216" s="77">
        <v>2</v>
      </c>
      <c r="B216" s="77">
        <v>352</v>
      </c>
      <c r="C216" s="77" t="s">
        <v>287</v>
      </c>
      <c r="D216" s="77">
        <v>6105</v>
      </c>
      <c r="E216" s="77">
        <v>1400</v>
      </c>
      <c r="F216" s="77">
        <v>1651</v>
      </c>
      <c r="G216" s="1">
        <f t="shared" si="9"/>
        <v>0.22932022932022933</v>
      </c>
      <c r="H216" s="1">
        <f t="shared" si="10"/>
        <v>4.545729860690491</v>
      </c>
      <c r="I216" s="77">
        <v>6.1035793648366497E-2</v>
      </c>
      <c r="J216" s="1">
        <f t="shared" si="11"/>
        <v>372.62352022327747</v>
      </c>
    </row>
    <row r="217" spans="1:10">
      <c r="A217" s="77">
        <v>2</v>
      </c>
      <c r="B217" s="77">
        <v>353</v>
      </c>
      <c r="C217" s="77" t="s">
        <v>288</v>
      </c>
      <c r="D217" s="77">
        <v>3786</v>
      </c>
      <c r="E217" s="77">
        <v>457</v>
      </c>
      <c r="F217" s="77">
        <v>179</v>
      </c>
      <c r="G217" s="1">
        <f t="shared" si="9"/>
        <v>0.12070787110406762</v>
      </c>
      <c r="H217" s="1">
        <f t="shared" si="10"/>
        <v>23.703910614525139</v>
      </c>
      <c r="I217" s="77">
        <v>0.67205844355585098</v>
      </c>
      <c r="J217" s="1">
        <f t="shared" si="11"/>
        <v>2544.4132673024519</v>
      </c>
    </row>
    <row r="218" spans="1:10">
      <c r="A218" s="77">
        <v>2</v>
      </c>
      <c r="B218" s="77">
        <v>354</v>
      </c>
      <c r="C218" s="77" t="s">
        <v>289</v>
      </c>
      <c r="D218" s="77">
        <v>2666</v>
      </c>
      <c r="E218" s="77">
        <v>629</v>
      </c>
      <c r="F218" s="77">
        <v>1182</v>
      </c>
      <c r="G218" s="1">
        <f t="shared" si="9"/>
        <v>0.23593398349587397</v>
      </c>
      <c r="H218" s="1">
        <f t="shared" si="10"/>
        <v>2.787648054145516</v>
      </c>
      <c r="I218" s="77">
        <v>-0.16505534956359699</v>
      </c>
      <c r="J218" s="1">
        <f t="shared" si="11"/>
        <v>-440.03756193654959</v>
      </c>
    </row>
    <row r="219" spans="1:10">
      <c r="A219" s="77">
        <v>2</v>
      </c>
      <c r="B219" s="77">
        <v>355</v>
      </c>
      <c r="C219" s="77" t="s">
        <v>290</v>
      </c>
      <c r="D219" s="77">
        <v>37226</v>
      </c>
      <c r="E219" s="77">
        <v>15256</v>
      </c>
      <c r="F219" s="77">
        <v>5090</v>
      </c>
      <c r="G219" s="1">
        <f t="shared" si="9"/>
        <v>0.40982109278461293</v>
      </c>
      <c r="H219" s="1">
        <f t="shared" si="10"/>
        <v>10.310805500982319</v>
      </c>
      <c r="I219" s="77">
        <v>2.0085962135747302</v>
      </c>
      <c r="J219" s="1">
        <f t="shared" si="11"/>
        <v>74772.002646532899</v>
      </c>
    </row>
    <row r="220" spans="1:10">
      <c r="A220" s="77">
        <v>2</v>
      </c>
      <c r="B220" s="77">
        <v>356</v>
      </c>
      <c r="C220" s="77" t="s">
        <v>291</v>
      </c>
      <c r="D220" s="77">
        <v>12587</v>
      </c>
      <c r="E220" s="77">
        <v>6280</v>
      </c>
      <c r="F220" s="77">
        <v>746</v>
      </c>
      <c r="G220" s="1">
        <f t="shared" si="9"/>
        <v>0.49892746484468103</v>
      </c>
      <c r="H220" s="1">
        <f t="shared" si="10"/>
        <v>25.29088471849866</v>
      </c>
      <c r="I220" s="77">
        <v>1.7228475425011001</v>
      </c>
      <c r="J220" s="1">
        <f t="shared" si="11"/>
        <v>21685.482017461345</v>
      </c>
    </row>
    <row r="221" spans="1:10">
      <c r="A221" s="77">
        <v>2</v>
      </c>
      <c r="B221" s="77">
        <v>357</v>
      </c>
      <c r="C221" s="77" t="s">
        <v>292</v>
      </c>
      <c r="D221" s="77">
        <v>877</v>
      </c>
      <c r="E221" s="77">
        <v>104</v>
      </c>
      <c r="F221" s="77">
        <v>1233</v>
      </c>
      <c r="G221" s="1">
        <f t="shared" si="9"/>
        <v>0.11858608893956671</v>
      </c>
      <c r="H221" s="1">
        <f t="shared" si="10"/>
        <v>0.79562043795620441</v>
      </c>
      <c r="I221" s="77">
        <v>-0.51763378334138499</v>
      </c>
      <c r="J221" s="1">
        <f t="shared" si="11"/>
        <v>-453.96482799039461</v>
      </c>
    </row>
    <row r="222" spans="1:10">
      <c r="A222" s="77">
        <v>2</v>
      </c>
      <c r="B222" s="77">
        <v>358</v>
      </c>
      <c r="C222" s="77" t="s">
        <v>293</v>
      </c>
      <c r="D222" s="77">
        <v>2885</v>
      </c>
      <c r="E222" s="77">
        <v>706</v>
      </c>
      <c r="F222" s="77">
        <v>354</v>
      </c>
      <c r="G222" s="1">
        <f t="shared" si="9"/>
        <v>0.24471403812824957</v>
      </c>
      <c r="H222" s="1">
        <f t="shared" si="10"/>
        <v>10.14406779661017</v>
      </c>
      <c r="I222" s="77">
        <v>0.197122815452588</v>
      </c>
      <c r="J222" s="1">
        <f t="shared" si="11"/>
        <v>568.6993225807164</v>
      </c>
    </row>
    <row r="223" spans="1:10">
      <c r="A223" s="77">
        <v>2</v>
      </c>
      <c r="B223" s="77">
        <v>359</v>
      </c>
      <c r="C223" s="77" t="s">
        <v>294</v>
      </c>
      <c r="D223" s="77">
        <v>4689</v>
      </c>
      <c r="E223" s="77">
        <v>794</v>
      </c>
      <c r="F223" s="77">
        <v>2475</v>
      </c>
      <c r="G223" s="1">
        <f t="shared" si="9"/>
        <v>0.16933248027297931</v>
      </c>
      <c r="H223" s="1">
        <f t="shared" si="10"/>
        <v>2.2153535353535352</v>
      </c>
      <c r="I223" s="77">
        <v>-0.202271811529013</v>
      </c>
      <c r="J223" s="1">
        <f t="shared" si="11"/>
        <v>-948.45252425954197</v>
      </c>
    </row>
    <row r="224" spans="1:10">
      <c r="A224" s="77">
        <v>2</v>
      </c>
      <c r="B224" s="77">
        <v>360</v>
      </c>
      <c r="C224" s="77" t="s">
        <v>295</v>
      </c>
      <c r="D224" s="77">
        <v>9093</v>
      </c>
      <c r="E224" s="77">
        <v>1281</v>
      </c>
      <c r="F224" s="77">
        <v>3467</v>
      </c>
      <c r="G224" s="1">
        <f t="shared" si="9"/>
        <v>0.14087759815242495</v>
      </c>
      <c r="H224" s="1">
        <f t="shared" si="10"/>
        <v>2.9922122872800694</v>
      </c>
      <c r="I224" s="77">
        <v>-1.1318042514061599E-2</v>
      </c>
      <c r="J224" s="1">
        <f t="shared" si="11"/>
        <v>-102.91496058036212</v>
      </c>
    </row>
    <row r="225" spans="1:10">
      <c r="A225" s="77">
        <v>2</v>
      </c>
      <c r="B225" s="77">
        <v>361</v>
      </c>
      <c r="C225" s="77" t="s">
        <v>296</v>
      </c>
      <c r="D225" s="77">
        <v>9616</v>
      </c>
      <c r="E225" s="77">
        <v>4363</v>
      </c>
      <c r="F225" s="77">
        <v>534</v>
      </c>
      <c r="G225" s="1">
        <f t="shared" si="9"/>
        <v>0.45372296173044924</v>
      </c>
      <c r="H225" s="1">
        <f t="shared" si="10"/>
        <v>26.177902621722847</v>
      </c>
      <c r="I225" s="77">
        <v>1.5602023818912201</v>
      </c>
      <c r="J225" s="1">
        <f t="shared" si="11"/>
        <v>15002.906104265972</v>
      </c>
    </row>
    <row r="226" spans="1:10">
      <c r="A226" s="77">
        <v>2</v>
      </c>
      <c r="B226" s="77">
        <v>362</v>
      </c>
      <c r="C226" s="77" t="s">
        <v>297</v>
      </c>
      <c r="D226" s="77">
        <v>10731</v>
      </c>
      <c r="E226" s="77">
        <v>8581</v>
      </c>
      <c r="F226" s="77">
        <v>417</v>
      </c>
      <c r="G226" s="1">
        <f t="shared" si="9"/>
        <v>0.79964588575156093</v>
      </c>
      <c r="H226" s="1">
        <f t="shared" si="10"/>
        <v>46.311750599520387</v>
      </c>
      <c r="I226" s="77">
        <v>3.0686450437409101</v>
      </c>
      <c r="J226" s="1">
        <f t="shared" si="11"/>
        <v>32929.629964383705</v>
      </c>
    </row>
    <row r="227" spans="1:10">
      <c r="A227" s="77">
        <v>2</v>
      </c>
      <c r="B227" s="77">
        <v>363</v>
      </c>
      <c r="C227" s="77" t="s">
        <v>298</v>
      </c>
      <c r="D227" s="77">
        <v>14825</v>
      </c>
      <c r="E227" s="77">
        <v>6273</v>
      </c>
      <c r="F227" s="77">
        <v>597</v>
      </c>
      <c r="G227" s="1">
        <f t="shared" si="9"/>
        <v>0.42313659359190559</v>
      </c>
      <c r="H227" s="1">
        <f t="shared" si="10"/>
        <v>35.340033500837521</v>
      </c>
      <c r="I227" s="77">
        <v>2.17043509858151</v>
      </c>
      <c r="J227" s="1">
        <f t="shared" si="11"/>
        <v>32176.700336470883</v>
      </c>
    </row>
    <row r="228" spans="1:10">
      <c r="A228" s="77">
        <v>2</v>
      </c>
      <c r="B228" s="77">
        <v>371</v>
      </c>
      <c r="C228" s="77" t="s">
        <v>299</v>
      </c>
      <c r="D228" s="77">
        <v>49038</v>
      </c>
      <c r="E228" s="77">
        <v>32782</v>
      </c>
      <c r="F228" s="77">
        <v>2109</v>
      </c>
      <c r="G228" s="1">
        <f t="shared" si="9"/>
        <v>0.66850197805783274</v>
      </c>
      <c r="H228" s="1">
        <f t="shared" si="10"/>
        <v>38.795637743006161</v>
      </c>
      <c r="I228" s="77">
        <v>4.2507554869976296</v>
      </c>
      <c r="J228" s="1">
        <f t="shared" si="11"/>
        <v>208448.54757138976</v>
      </c>
    </row>
    <row r="229" spans="1:10">
      <c r="A229" s="77">
        <v>2</v>
      </c>
      <c r="B229" s="77">
        <v>372</v>
      </c>
      <c r="C229" s="77" t="s">
        <v>300</v>
      </c>
      <c r="D229" s="77">
        <v>2325</v>
      </c>
      <c r="E229" s="77">
        <v>295</v>
      </c>
      <c r="F229" s="77">
        <v>361</v>
      </c>
      <c r="G229" s="1">
        <f t="shared" si="9"/>
        <v>0.12688172043010754</v>
      </c>
      <c r="H229" s="1">
        <f t="shared" si="10"/>
        <v>7.2576177285318559</v>
      </c>
      <c r="I229" s="77">
        <v>-0.14190601477600401</v>
      </c>
      <c r="J229" s="1">
        <f t="shared" si="11"/>
        <v>-329.93148435420932</v>
      </c>
    </row>
    <row r="230" spans="1:10">
      <c r="A230" s="77">
        <v>2</v>
      </c>
      <c r="B230" s="77">
        <v>381</v>
      </c>
      <c r="C230" s="77" t="s">
        <v>301</v>
      </c>
      <c r="D230" s="77">
        <v>1570</v>
      </c>
      <c r="E230" s="77">
        <v>459</v>
      </c>
      <c r="F230" s="77">
        <v>607</v>
      </c>
      <c r="G230" s="1">
        <f t="shared" si="9"/>
        <v>0.29235668789808916</v>
      </c>
      <c r="H230" s="1">
        <f t="shared" si="10"/>
        <v>3.3426688632619439</v>
      </c>
      <c r="I230" s="77">
        <v>-0.102400033308311</v>
      </c>
      <c r="J230" s="1">
        <f t="shared" si="11"/>
        <v>-160.76805229404829</v>
      </c>
    </row>
    <row r="231" spans="1:10">
      <c r="A231" s="77">
        <v>2</v>
      </c>
      <c r="B231" s="77">
        <v>382</v>
      </c>
      <c r="C231" s="77" t="s">
        <v>302</v>
      </c>
      <c r="D231" s="77">
        <v>783</v>
      </c>
      <c r="E231" s="77">
        <v>88</v>
      </c>
      <c r="F231" s="77">
        <v>360</v>
      </c>
      <c r="G231" s="1">
        <f t="shared" si="9"/>
        <v>0.1123882503192848</v>
      </c>
      <c r="H231" s="1">
        <f t="shared" si="10"/>
        <v>2.4194444444444443</v>
      </c>
      <c r="I231" s="77">
        <v>-0.45659847737391501</v>
      </c>
      <c r="J231" s="1">
        <f t="shared" si="11"/>
        <v>-357.51660778377544</v>
      </c>
    </row>
    <row r="232" spans="1:10">
      <c r="A232" s="77">
        <v>2</v>
      </c>
      <c r="B232" s="77">
        <v>383</v>
      </c>
      <c r="C232" s="77" t="s">
        <v>303</v>
      </c>
      <c r="D232" s="77">
        <v>3195</v>
      </c>
      <c r="E232" s="77">
        <v>1551</v>
      </c>
      <c r="F232" s="77">
        <v>1171</v>
      </c>
      <c r="G232" s="1">
        <f t="shared" si="9"/>
        <v>0.48544600938967136</v>
      </c>
      <c r="H232" s="1">
        <f t="shared" si="10"/>
        <v>4.052946199829206</v>
      </c>
      <c r="I232" s="77">
        <v>0.29995801459223198</v>
      </c>
      <c r="J232" s="1">
        <f t="shared" si="11"/>
        <v>958.36585662218113</v>
      </c>
    </row>
    <row r="233" spans="1:10">
      <c r="A233" s="77">
        <v>2</v>
      </c>
      <c r="B233" s="77">
        <v>384</v>
      </c>
      <c r="C233" s="77" t="s">
        <v>304</v>
      </c>
      <c r="D233" s="77">
        <v>1959</v>
      </c>
      <c r="E233" s="77">
        <v>436</v>
      </c>
      <c r="F233" s="77">
        <v>302</v>
      </c>
      <c r="G233" s="1">
        <f t="shared" si="9"/>
        <v>0.22256253190403266</v>
      </c>
      <c r="H233" s="1">
        <f t="shared" si="10"/>
        <v>7.9304635761589406</v>
      </c>
      <c r="I233" s="77">
        <v>1.9372544328445901E-2</v>
      </c>
      <c r="J233" s="1">
        <f t="shared" si="11"/>
        <v>37.95081433942552</v>
      </c>
    </row>
    <row r="234" spans="1:10">
      <c r="A234" s="77">
        <v>2</v>
      </c>
      <c r="B234" s="77">
        <v>385</v>
      </c>
      <c r="C234" s="77" t="s">
        <v>305</v>
      </c>
      <c r="D234" s="77">
        <v>844</v>
      </c>
      <c r="E234" s="77">
        <v>186</v>
      </c>
      <c r="F234" s="77">
        <v>628</v>
      </c>
      <c r="G234" s="1">
        <f t="shared" si="9"/>
        <v>0.22037914691943128</v>
      </c>
      <c r="H234" s="1">
        <f t="shared" si="10"/>
        <v>1.6401273885350318</v>
      </c>
      <c r="I234" s="77">
        <v>-0.32403573670840902</v>
      </c>
      <c r="J234" s="1">
        <f t="shared" si="11"/>
        <v>-273.48616178189724</v>
      </c>
    </row>
    <row r="235" spans="1:10">
      <c r="A235" s="77">
        <v>2</v>
      </c>
      <c r="B235" s="77">
        <v>386</v>
      </c>
      <c r="C235" s="77" t="s">
        <v>306</v>
      </c>
      <c r="D235" s="77">
        <v>1325</v>
      </c>
      <c r="E235" s="77">
        <v>450</v>
      </c>
      <c r="F235" s="77">
        <v>412</v>
      </c>
      <c r="G235" s="1">
        <f t="shared" si="9"/>
        <v>0.33962264150943394</v>
      </c>
      <c r="H235" s="1">
        <f t="shared" si="10"/>
        <v>4.308252427184466</v>
      </c>
      <c r="I235" s="77">
        <v>3.5361569523528601E-3</v>
      </c>
      <c r="J235" s="1">
        <f t="shared" si="11"/>
        <v>4.6854079618675399</v>
      </c>
    </row>
    <row r="236" spans="1:10">
      <c r="A236" s="77">
        <v>2</v>
      </c>
      <c r="B236" s="77">
        <v>387</v>
      </c>
      <c r="C236" s="77" t="s">
        <v>307</v>
      </c>
      <c r="D236" s="77">
        <v>4475</v>
      </c>
      <c r="E236" s="77">
        <v>1402</v>
      </c>
      <c r="F236" s="77">
        <v>721</v>
      </c>
      <c r="G236" s="1">
        <f t="shared" si="9"/>
        <v>0.31329608938547487</v>
      </c>
      <c r="H236" s="1">
        <f t="shared" si="10"/>
        <v>8.1511789181692098</v>
      </c>
      <c r="I236" s="77">
        <v>0.28235461249206101</v>
      </c>
      <c r="J236" s="1">
        <f t="shared" si="11"/>
        <v>1263.536890901973</v>
      </c>
    </row>
    <row r="237" spans="1:10">
      <c r="A237" s="77">
        <v>2</v>
      </c>
      <c r="B237" s="77">
        <v>388</v>
      </c>
      <c r="C237" s="77" t="s">
        <v>308</v>
      </c>
      <c r="D237" s="77">
        <v>1175</v>
      </c>
      <c r="E237" s="77">
        <v>184</v>
      </c>
      <c r="F237" s="77">
        <v>998</v>
      </c>
      <c r="G237" s="1">
        <f t="shared" si="9"/>
        <v>0.15659574468085105</v>
      </c>
      <c r="H237" s="1">
        <f t="shared" si="10"/>
        <v>1.3617234468937875</v>
      </c>
      <c r="I237" s="77">
        <v>-0.41978385339657398</v>
      </c>
      <c r="J237" s="1">
        <f t="shared" si="11"/>
        <v>-493.24602774097445</v>
      </c>
    </row>
    <row r="238" spans="1:10">
      <c r="A238" s="77">
        <v>2</v>
      </c>
      <c r="B238" s="77">
        <v>389</v>
      </c>
      <c r="C238" s="77" t="s">
        <v>309</v>
      </c>
      <c r="D238" s="77">
        <v>52</v>
      </c>
      <c r="E238" s="77">
        <v>15</v>
      </c>
      <c r="F238" s="77">
        <v>62</v>
      </c>
      <c r="G238" s="1">
        <f t="shared" si="9"/>
        <v>0.28846153846153844</v>
      </c>
      <c r="H238" s="1">
        <f t="shared" si="10"/>
        <v>1.0806451612903225</v>
      </c>
      <c r="I238" s="77">
        <v>-0.28109573337182298</v>
      </c>
      <c r="J238" s="1">
        <f t="shared" si="11"/>
        <v>-14.616978135334795</v>
      </c>
    </row>
    <row r="239" spans="1:10">
      <c r="A239" s="77">
        <v>2</v>
      </c>
      <c r="B239" s="77">
        <v>390</v>
      </c>
      <c r="C239" s="77" t="s">
        <v>310</v>
      </c>
      <c r="D239" s="77">
        <v>1232</v>
      </c>
      <c r="E239" s="77">
        <v>180</v>
      </c>
      <c r="F239" s="77">
        <v>423</v>
      </c>
      <c r="G239" s="1">
        <f t="shared" si="9"/>
        <v>0.1461038961038961</v>
      </c>
      <c r="H239" s="1">
        <f t="shared" si="10"/>
        <v>3.3380614657210401</v>
      </c>
      <c r="I239" s="77">
        <v>-0.34228393328171802</v>
      </c>
      <c r="J239" s="1">
        <f t="shared" si="11"/>
        <v>-421.6938058030766</v>
      </c>
    </row>
    <row r="240" spans="1:10">
      <c r="A240" s="77">
        <v>2</v>
      </c>
      <c r="B240" s="77">
        <v>391</v>
      </c>
      <c r="C240" s="77" t="s">
        <v>311</v>
      </c>
      <c r="D240" s="77">
        <v>782</v>
      </c>
      <c r="E240" s="77">
        <v>120</v>
      </c>
      <c r="F240" s="77">
        <v>673</v>
      </c>
      <c r="G240" s="1">
        <f t="shared" si="9"/>
        <v>0.15345268542199489</v>
      </c>
      <c r="H240" s="1">
        <f t="shared" si="10"/>
        <v>1.3402674591381871</v>
      </c>
      <c r="I240" s="77">
        <v>-0.443338245946441</v>
      </c>
      <c r="J240" s="1">
        <f t="shared" si="11"/>
        <v>-346.69050833011687</v>
      </c>
    </row>
    <row r="241" spans="1:10">
      <c r="A241" s="77">
        <v>2</v>
      </c>
      <c r="B241" s="77">
        <v>392</v>
      </c>
      <c r="C241" s="77" t="s">
        <v>312</v>
      </c>
      <c r="D241" s="77">
        <v>3347</v>
      </c>
      <c r="E241" s="77">
        <v>1084</v>
      </c>
      <c r="F241" s="77">
        <v>819</v>
      </c>
      <c r="G241" s="1">
        <f t="shared" si="9"/>
        <v>0.32387212429040935</v>
      </c>
      <c r="H241" s="1">
        <f t="shared" si="10"/>
        <v>5.4102564102564106</v>
      </c>
      <c r="I241" s="77">
        <v>0.121414724171635</v>
      </c>
      <c r="J241" s="1">
        <f t="shared" si="11"/>
        <v>406.37508180246232</v>
      </c>
    </row>
    <row r="242" spans="1:10">
      <c r="A242" s="77">
        <v>2</v>
      </c>
      <c r="B242" s="77">
        <v>393</v>
      </c>
      <c r="C242" s="77" t="s">
        <v>313</v>
      </c>
      <c r="D242" s="77">
        <v>828</v>
      </c>
      <c r="E242" s="77">
        <v>304</v>
      </c>
      <c r="F242" s="77">
        <v>626</v>
      </c>
      <c r="G242" s="1">
        <f t="shared" si="9"/>
        <v>0.3671497584541063</v>
      </c>
      <c r="H242" s="1">
        <f t="shared" si="10"/>
        <v>1.8083067092651757</v>
      </c>
      <c r="I242" s="77">
        <v>-9.1806222009810395E-2</v>
      </c>
      <c r="J242" s="1">
        <f t="shared" si="11"/>
        <v>-76.015551824123008</v>
      </c>
    </row>
    <row r="243" spans="1:10">
      <c r="A243" s="77">
        <v>2</v>
      </c>
      <c r="B243" s="77">
        <v>394</v>
      </c>
      <c r="C243" s="77" t="s">
        <v>314</v>
      </c>
      <c r="D243" s="77">
        <v>611</v>
      </c>
      <c r="E243" s="77">
        <v>70</v>
      </c>
      <c r="F243" s="77">
        <v>683</v>
      </c>
      <c r="G243" s="1">
        <f t="shared" si="9"/>
        <v>0.11456628477905073</v>
      </c>
      <c r="H243" s="1">
        <f t="shared" si="10"/>
        <v>0.99707174231332363</v>
      </c>
      <c r="I243" s="77">
        <v>-0.52653301633636396</v>
      </c>
      <c r="J243" s="1">
        <f t="shared" si="11"/>
        <v>-321.7116729815184</v>
      </c>
    </row>
    <row r="244" spans="1:10">
      <c r="A244" s="77">
        <v>2</v>
      </c>
      <c r="B244" s="77">
        <v>401</v>
      </c>
      <c r="C244" s="77" t="s">
        <v>315</v>
      </c>
      <c r="D244" s="77">
        <v>1016</v>
      </c>
      <c r="E244" s="77">
        <v>249</v>
      </c>
      <c r="F244" s="77">
        <v>197</v>
      </c>
      <c r="G244" s="1">
        <f t="shared" si="9"/>
        <v>0.24507874015748032</v>
      </c>
      <c r="H244" s="1">
        <f t="shared" si="10"/>
        <v>6.4213197969543145</v>
      </c>
      <c r="I244" s="77">
        <v>-5.8161068009861101E-2</v>
      </c>
      <c r="J244" s="1">
        <f t="shared" si="11"/>
        <v>-59.09164509801888</v>
      </c>
    </row>
    <row r="245" spans="1:10">
      <c r="A245" s="77">
        <v>2</v>
      </c>
      <c r="B245" s="77">
        <v>402</v>
      </c>
      <c r="C245" s="77" t="s">
        <v>316</v>
      </c>
      <c r="D245" s="77">
        <v>553</v>
      </c>
      <c r="E245" s="77">
        <v>39</v>
      </c>
      <c r="F245" s="77">
        <v>660</v>
      </c>
      <c r="G245" s="1">
        <f t="shared" si="9"/>
        <v>7.0524412296564198E-2</v>
      </c>
      <c r="H245" s="1">
        <f t="shared" si="10"/>
        <v>0.89696969696969697</v>
      </c>
      <c r="I245" s="77">
        <v>-0.60134028687325103</v>
      </c>
      <c r="J245" s="1">
        <f t="shared" si="11"/>
        <v>-332.54117864090784</v>
      </c>
    </row>
    <row r="246" spans="1:10">
      <c r="A246" s="77">
        <v>2</v>
      </c>
      <c r="B246" s="77">
        <v>403</v>
      </c>
      <c r="C246" s="77" t="s">
        <v>317</v>
      </c>
      <c r="D246" s="77">
        <v>1016</v>
      </c>
      <c r="E246" s="77">
        <v>105</v>
      </c>
      <c r="F246" s="77">
        <v>275</v>
      </c>
      <c r="G246" s="1">
        <f t="shared" si="9"/>
        <v>0.10334645669291338</v>
      </c>
      <c r="H246" s="1">
        <f t="shared" si="10"/>
        <v>4.0763636363636362</v>
      </c>
      <c r="I246" s="77">
        <v>-0.38363904355329398</v>
      </c>
      <c r="J246" s="1">
        <f t="shared" si="11"/>
        <v>-389.77726825014668</v>
      </c>
    </row>
    <row r="247" spans="1:10">
      <c r="A247" s="77">
        <v>2</v>
      </c>
      <c r="B247" s="77">
        <v>404</v>
      </c>
      <c r="C247" s="77" t="s">
        <v>318</v>
      </c>
      <c r="D247" s="77">
        <v>14856</v>
      </c>
      <c r="E247" s="77">
        <v>11276</v>
      </c>
      <c r="F247" s="77">
        <v>1524</v>
      </c>
      <c r="G247" s="1">
        <f t="shared" si="9"/>
        <v>0.75901992460958534</v>
      </c>
      <c r="H247" s="1">
        <f t="shared" si="10"/>
        <v>17.146981627296586</v>
      </c>
      <c r="I247" s="77">
        <v>1.8492899623226799</v>
      </c>
      <c r="J247" s="1">
        <f t="shared" si="11"/>
        <v>27473.051680265733</v>
      </c>
    </row>
    <row r="248" spans="1:10">
      <c r="A248" s="77">
        <v>2</v>
      </c>
      <c r="B248" s="77">
        <v>405</v>
      </c>
      <c r="C248" s="77" t="s">
        <v>319</v>
      </c>
      <c r="D248" s="77">
        <v>1453</v>
      </c>
      <c r="E248" s="77">
        <v>237</v>
      </c>
      <c r="F248" s="77">
        <v>874</v>
      </c>
      <c r="G248" s="1">
        <f t="shared" si="9"/>
        <v>0.16311080523055746</v>
      </c>
      <c r="H248" s="1">
        <f t="shared" si="10"/>
        <v>1.9336384439359269</v>
      </c>
      <c r="I248" s="77">
        <v>-0.37089476506053398</v>
      </c>
      <c r="J248" s="1">
        <f t="shared" si="11"/>
        <v>-538.91009363295586</v>
      </c>
    </row>
    <row r="249" spans="1:10">
      <c r="A249" s="77">
        <v>2</v>
      </c>
      <c r="B249" s="77">
        <v>406</v>
      </c>
      <c r="C249" s="77" t="s">
        <v>320</v>
      </c>
      <c r="D249" s="77">
        <v>2993</v>
      </c>
      <c r="E249" s="77">
        <v>758</v>
      </c>
      <c r="F249" s="77">
        <v>2172</v>
      </c>
      <c r="G249" s="1">
        <f t="shared" si="9"/>
        <v>0.2532576010691614</v>
      </c>
      <c r="H249" s="1">
        <f t="shared" si="10"/>
        <v>1.7269797421731123</v>
      </c>
      <c r="I249" s="77">
        <v>-0.172561969132873</v>
      </c>
      <c r="J249" s="1">
        <f t="shared" si="11"/>
        <v>-516.47797361468884</v>
      </c>
    </row>
    <row r="250" spans="1:10">
      <c r="A250" s="77">
        <v>2</v>
      </c>
      <c r="B250" s="77">
        <v>407</v>
      </c>
      <c r="C250" s="77" t="s">
        <v>321</v>
      </c>
      <c r="D250" s="77">
        <v>1609</v>
      </c>
      <c r="E250" s="77">
        <v>131</v>
      </c>
      <c r="F250" s="77">
        <v>2336</v>
      </c>
      <c r="G250" s="1">
        <f t="shared" si="9"/>
        <v>8.141702921068987E-2</v>
      </c>
      <c r="H250" s="1">
        <f t="shared" si="10"/>
        <v>0.74486301369863017</v>
      </c>
      <c r="I250" s="77">
        <v>-0.543955173997835</v>
      </c>
      <c r="J250" s="1">
        <f t="shared" si="11"/>
        <v>-875.22387496251656</v>
      </c>
    </row>
    <row r="251" spans="1:10">
      <c r="A251" s="77">
        <v>2</v>
      </c>
      <c r="B251" s="77">
        <v>408</v>
      </c>
      <c r="C251" s="77" t="s">
        <v>322</v>
      </c>
      <c r="D251" s="77">
        <v>179</v>
      </c>
      <c r="E251" s="77">
        <v>102</v>
      </c>
      <c r="F251" s="77">
        <v>151</v>
      </c>
      <c r="G251" s="1">
        <f t="shared" si="9"/>
        <v>0.56983240223463683</v>
      </c>
      <c r="H251" s="1">
        <f t="shared" si="10"/>
        <v>1.8609271523178808</v>
      </c>
      <c r="I251" s="77">
        <v>0.192313654903533</v>
      </c>
      <c r="J251" s="1">
        <f t="shared" si="11"/>
        <v>34.424144227732405</v>
      </c>
    </row>
    <row r="252" spans="1:10">
      <c r="A252" s="77">
        <v>2</v>
      </c>
      <c r="B252" s="77">
        <v>409</v>
      </c>
      <c r="C252" s="77" t="s">
        <v>323</v>
      </c>
      <c r="D252" s="77">
        <v>1942</v>
      </c>
      <c r="E252" s="77">
        <v>677</v>
      </c>
      <c r="F252" s="77">
        <v>670</v>
      </c>
      <c r="G252" s="1">
        <f t="shared" si="9"/>
        <v>0.34860968074150361</v>
      </c>
      <c r="H252" s="1">
        <f t="shared" si="10"/>
        <v>3.9089552238805969</v>
      </c>
      <c r="I252" s="77">
        <v>2.6792065856997099E-2</v>
      </c>
      <c r="J252" s="1">
        <f t="shared" si="11"/>
        <v>52.030191894288365</v>
      </c>
    </row>
    <row r="253" spans="1:10">
      <c r="A253" s="77">
        <v>2</v>
      </c>
      <c r="B253" s="77">
        <v>410</v>
      </c>
      <c r="C253" s="77" t="s">
        <v>324</v>
      </c>
      <c r="D253" s="77">
        <v>265</v>
      </c>
      <c r="E253" s="77">
        <v>49</v>
      </c>
      <c r="F253" s="77">
        <v>257</v>
      </c>
      <c r="G253" s="1">
        <f t="shared" si="9"/>
        <v>0.18490566037735848</v>
      </c>
      <c r="H253" s="1">
        <f t="shared" si="10"/>
        <v>1.2217898832684826</v>
      </c>
      <c r="I253" s="77">
        <v>-0.423875228324185</v>
      </c>
      <c r="J253" s="1">
        <f t="shared" si="11"/>
        <v>-112.32693550590902</v>
      </c>
    </row>
    <row r="254" spans="1:10">
      <c r="A254" s="77">
        <v>2</v>
      </c>
      <c r="B254" s="77">
        <v>411</v>
      </c>
      <c r="C254" s="77" t="s">
        <v>325</v>
      </c>
      <c r="D254" s="77">
        <v>440</v>
      </c>
      <c r="E254" s="77">
        <v>63</v>
      </c>
      <c r="F254" s="77">
        <v>329</v>
      </c>
      <c r="G254" s="1">
        <f t="shared" si="9"/>
        <v>0.14318181818181819</v>
      </c>
      <c r="H254" s="1">
        <f t="shared" si="10"/>
        <v>1.5288753799392096</v>
      </c>
      <c r="I254" s="77">
        <v>-0.46585199628254498</v>
      </c>
      <c r="J254" s="1">
        <f t="shared" si="11"/>
        <v>-204.97487836431978</v>
      </c>
    </row>
    <row r="255" spans="1:10">
      <c r="A255" s="77">
        <v>2</v>
      </c>
      <c r="B255" s="77">
        <v>412</v>
      </c>
      <c r="C255" s="77" t="s">
        <v>326</v>
      </c>
      <c r="D255" s="77">
        <v>5580</v>
      </c>
      <c r="E255" s="77">
        <v>2090</v>
      </c>
      <c r="F255" s="77">
        <v>896</v>
      </c>
      <c r="G255" s="1">
        <f t="shared" si="9"/>
        <v>0.37455197132616486</v>
      </c>
      <c r="H255" s="1">
        <f t="shared" si="10"/>
        <v>8.5602678571428577</v>
      </c>
      <c r="I255" s="77">
        <v>0.44507707566382398</v>
      </c>
      <c r="J255" s="1">
        <f t="shared" si="11"/>
        <v>2483.5300822041377</v>
      </c>
    </row>
    <row r="256" spans="1:10">
      <c r="A256" s="77">
        <v>2</v>
      </c>
      <c r="B256" s="77">
        <v>413</v>
      </c>
      <c r="C256" s="77" t="s">
        <v>327</v>
      </c>
      <c r="D256" s="77">
        <v>2017</v>
      </c>
      <c r="E256" s="77">
        <v>801</v>
      </c>
      <c r="F256" s="77">
        <v>688</v>
      </c>
      <c r="G256" s="1">
        <f t="shared" si="9"/>
        <v>0.39712444224095189</v>
      </c>
      <c r="H256" s="1">
        <f t="shared" si="10"/>
        <v>4.0959302325581399</v>
      </c>
      <c r="I256" s="77">
        <v>0.113231253323337</v>
      </c>
      <c r="J256" s="1">
        <f t="shared" si="11"/>
        <v>228.38743795317072</v>
      </c>
    </row>
    <row r="257" spans="1:10">
      <c r="A257" s="77">
        <v>2</v>
      </c>
      <c r="B257" s="77">
        <v>414</v>
      </c>
      <c r="C257" s="77" t="s">
        <v>328</v>
      </c>
      <c r="D257" s="77">
        <v>2345</v>
      </c>
      <c r="E257" s="77">
        <v>369</v>
      </c>
      <c r="F257" s="77">
        <v>1931</v>
      </c>
      <c r="G257" s="1">
        <f t="shared" si="9"/>
        <v>0.15735607675906182</v>
      </c>
      <c r="H257" s="1">
        <f t="shared" si="10"/>
        <v>1.4054893837389952</v>
      </c>
      <c r="I257" s="77">
        <v>-0.36377743694485298</v>
      </c>
      <c r="J257" s="1">
        <f t="shared" si="11"/>
        <v>-853.05808963568029</v>
      </c>
    </row>
    <row r="258" spans="1:10">
      <c r="A258" s="77">
        <v>2</v>
      </c>
      <c r="B258" s="77">
        <v>415</v>
      </c>
      <c r="C258" s="77" t="s">
        <v>329</v>
      </c>
      <c r="D258" s="77">
        <v>1435</v>
      </c>
      <c r="E258" s="77">
        <v>1144</v>
      </c>
      <c r="F258" s="77">
        <v>596</v>
      </c>
      <c r="G258" s="1">
        <f t="shared" si="9"/>
        <v>0.79721254355400695</v>
      </c>
      <c r="H258" s="1">
        <f t="shared" si="10"/>
        <v>4.3271812080536911</v>
      </c>
      <c r="I258" s="77">
        <v>0.71150384903874397</v>
      </c>
      <c r="J258" s="1">
        <f t="shared" si="11"/>
        <v>1021.0080233705976</v>
      </c>
    </row>
    <row r="259" spans="1:10">
      <c r="A259" s="77">
        <v>2</v>
      </c>
      <c r="B259" s="77">
        <v>416</v>
      </c>
      <c r="C259" s="77" t="s">
        <v>330</v>
      </c>
      <c r="D259" s="77">
        <v>124</v>
      </c>
      <c r="E259" s="77">
        <v>11</v>
      </c>
      <c r="F259" s="77">
        <v>292</v>
      </c>
      <c r="G259" s="1">
        <f t="shared" si="9"/>
        <v>8.8709677419354843E-2</v>
      </c>
      <c r="H259" s="1">
        <f t="shared" si="10"/>
        <v>0.46232876712328769</v>
      </c>
      <c r="I259" s="77">
        <v>-0.61282395747803398</v>
      </c>
      <c r="J259" s="1">
        <f t="shared" si="11"/>
        <v>-75.990170727276208</v>
      </c>
    </row>
    <row r="260" spans="1:10">
      <c r="A260" s="77">
        <v>2</v>
      </c>
      <c r="B260" s="77">
        <v>417</v>
      </c>
      <c r="C260" s="77" t="s">
        <v>331</v>
      </c>
      <c r="D260" s="77">
        <v>217</v>
      </c>
      <c r="E260" s="77">
        <v>27</v>
      </c>
      <c r="F260" s="77">
        <v>462</v>
      </c>
      <c r="G260" s="1">
        <f t="shared" si="9"/>
        <v>0.12442396313364056</v>
      </c>
      <c r="H260" s="1">
        <f t="shared" si="10"/>
        <v>0.52813852813852813</v>
      </c>
      <c r="I260" s="77">
        <v>-0.55079381318379195</v>
      </c>
      <c r="J260" s="1">
        <f t="shared" si="11"/>
        <v>-119.52225746088286</v>
      </c>
    </row>
    <row r="261" spans="1:10">
      <c r="A261" s="77">
        <v>2</v>
      </c>
      <c r="B261" s="77">
        <v>418</v>
      </c>
      <c r="C261" s="77" t="s">
        <v>332</v>
      </c>
      <c r="D261" s="77">
        <v>2862</v>
      </c>
      <c r="E261" s="77">
        <v>987</v>
      </c>
      <c r="F261" s="77">
        <v>1408</v>
      </c>
      <c r="G261" s="1">
        <f t="shared" si="9"/>
        <v>0.3448637316561845</v>
      </c>
      <c r="H261" s="1">
        <f t="shared" si="10"/>
        <v>2.7336647727272729</v>
      </c>
      <c r="I261" s="77">
        <v>8.4501209156889294E-3</v>
      </c>
      <c r="J261" s="1">
        <f t="shared" si="11"/>
        <v>24.184246060701717</v>
      </c>
    </row>
    <row r="262" spans="1:10">
      <c r="A262" s="77">
        <v>2</v>
      </c>
      <c r="B262" s="77">
        <v>419</v>
      </c>
      <c r="C262" s="77" t="s">
        <v>333</v>
      </c>
      <c r="D262" s="77">
        <v>119</v>
      </c>
      <c r="E262" s="77">
        <v>2</v>
      </c>
      <c r="F262" s="77">
        <v>212</v>
      </c>
      <c r="G262" s="1">
        <f t="shared" si="9"/>
        <v>1.680672268907563E-2</v>
      </c>
      <c r="H262" s="1">
        <f t="shared" si="10"/>
        <v>0.57075471698113212</v>
      </c>
      <c r="I262" s="77">
        <v>-0.71838432668542895</v>
      </c>
      <c r="J262" s="1">
        <f t="shared" si="11"/>
        <v>-85.487734875566048</v>
      </c>
    </row>
    <row r="263" spans="1:10">
      <c r="A263" s="77">
        <v>2</v>
      </c>
      <c r="B263" s="77">
        <v>420</v>
      </c>
      <c r="C263" s="77" t="s">
        <v>334</v>
      </c>
      <c r="D263" s="77">
        <v>2118</v>
      </c>
      <c r="E263" s="77">
        <v>570</v>
      </c>
      <c r="F263" s="77">
        <v>264</v>
      </c>
      <c r="G263" s="1">
        <f t="shared" si="9"/>
        <v>0.26912181303116145</v>
      </c>
      <c r="H263" s="1">
        <f t="shared" si="10"/>
        <v>10.181818181818182</v>
      </c>
      <c r="I263" s="77">
        <v>0.201683913774969</v>
      </c>
      <c r="J263" s="1">
        <f t="shared" si="11"/>
        <v>427.16652937538436</v>
      </c>
    </row>
    <row r="264" spans="1:10">
      <c r="A264" s="77">
        <v>2</v>
      </c>
      <c r="B264" s="77">
        <v>421</v>
      </c>
      <c r="C264" s="77" t="s">
        <v>335</v>
      </c>
      <c r="D264" s="77">
        <v>85</v>
      </c>
      <c r="E264" s="77">
        <v>70</v>
      </c>
      <c r="F264" s="77">
        <v>246</v>
      </c>
      <c r="G264" s="1">
        <f t="shared" si="9"/>
        <v>0.82352941176470584</v>
      </c>
      <c r="H264" s="1">
        <f t="shared" si="10"/>
        <v>0.63008130081300817</v>
      </c>
      <c r="I264" s="77">
        <v>0.52065464705184505</v>
      </c>
      <c r="J264" s="1">
        <f t="shared" si="11"/>
        <v>44.255644999406833</v>
      </c>
    </row>
    <row r="265" spans="1:10">
      <c r="A265" s="77">
        <v>2</v>
      </c>
      <c r="B265" s="77">
        <v>422</v>
      </c>
      <c r="C265" s="77" t="s">
        <v>336</v>
      </c>
      <c r="D265" s="77">
        <v>151</v>
      </c>
      <c r="E265" s="77">
        <v>3</v>
      </c>
      <c r="F265" s="77">
        <v>132</v>
      </c>
      <c r="G265" s="1">
        <f t="shared" ref="G265:G328" si="12">E265/D265</f>
        <v>1.9867549668874173E-2</v>
      </c>
      <c r="H265" s="1">
        <f t="shared" ref="H265:H328" si="13">(D265+E265)/F265</f>
        <v>1.1666666666666667</v>
      </c>
      <c r="I265" s="77">
        <v>-0.68479678734443905</v>
      </c>
      <c r="J265" s="1">
        <f t="shared" ref="J265:J328" si="14">I265*D265</f>
        <v>-103.40431488901029</v>
      </c>
    </row>
    <row r="266" spans="1:10">
      <c r="A266" s="77">
        <v>2</v>
      </c>
      <c r="B266" s="77">
        <v>423</v>
      </c>
      <c r="C266" s="77" t="s">
        <v>337</v>
      </c>
      <c r="D266" s="77">
        <v>185</v>
      </c>
      <c r="E266" s="77">
        <v>22</v>
      </c>
      <c r="F266" s="77">
        <v>218</v>
      </c>
      <c r="G266" s="1">
        <f t="shared" si="12"/>
        <v>0.11891891891891893</v>
      </c>
      <c r="H266" s="1">
        <f t="shared" si="13"/>
        <v>0.94954128440366969</v>
      </c>
      <c r="I266" s="77">
        <v>-0.54127679155967201</v>
      </c>
      <c r="J266" s="1">
        <f t="shared" si="14"/>
        <v>-100.13620643853932</v>
      </c>
    </row>
    <row r="267" spans="1:10">
      <c r="A267" s="77">
        <v>2</v>
      </c>
      <c r="B267" s="77">
        <v>424</v>
      </c>
      <c r="C267" s="77" t="s">
        <v>338</v>
      </c>
      <c r="D267" s="77">
        <v>2006</v>
      </c>
      <c r="E267" s="77">
        <v>334</v>
      </c>
      <c r="F267" s="77">
        <v>2822</v>
      </c>
      <c r="G267" s="1">
        <f t="shared" si="12"/>
        <v>0.16650049850448653</v>
      </c>
      <c r="H267" s="1">
        <f t="shared" si="13"/>
        <v>0.82919914953933382</v>
      </c>
      <c r="I267" s="77">
        <v>-0.3915940780262</v>
      </c>
      <c r="J267" s="1">
        <f t="shared" si="14"/>
        <v>-785.53772052055717</v>
      </c>
    </row>
    <row r="268" spans="1:10">
      <c r="A268" s="77">
        <v>2</v>
      </c>
      <c r="B268" s="77">
        <v>431</v>
      </c>
      <c r="C268" s="77" t="s">
        <v>339</v>
      </c>
      <c r="D268" s="77">
        <v>1518</v>
      </c>
      <c r="E268" s="77">
        <v>382</v>
      </c>
      <c r="F268" s="77">
        <v>1749</v>
      </c>
      <c r="G268" s="1">
        <f t="shared" si="12"/>
        <v>0.25164690382081689</v>
      </c>
      <c r="H268" s="1">
        <f t="shared" si="13"/>
        <v>1.0863350485991996</v>
      </c>
      <c r="I268" s="77">
        <v>-0.27113430535071897</v>
      </c>
      <c r="J268" s="1">
        <f t="shared" si="14"/>
        <v>-411.58187552239139</v>
      </c>
    </row>
    <row r="269" spans="1:10">
      <c r="A269" s="77">
        <v>2</v>
      </c>
      <c r="B269" s="77">
        <v>432</v>
      </c>
      <c r="C269" s="77" t="s">
        <v>340</v>
      </c>
      <c r="D269" s="77">
        <v>514</v>
      </c>
      <c r="E269" s="77">
        <v>85</v>
      </c>
      <c r="F269" s="77">
        <v>1346</v>
      </c>
      <c r="G269" s="1">
        <f t="shared" si="12"/>
        <v>0.16536964980544747</v>
      </c>
      <c r="H269" s="1">
        <f t="shared" si="13"/>
        <v>0.44502228826151558</v>
      </c>
      <c r="I269" s="77">
        <v>-0.478385388238869</v>
      </c>
      <c r="J269" s="1">
        <f t="shared" si="14"/>
        <v>-245.89008955477865</v>
      </c>
    </row>
    <row r="270" spans="1:10">
      <c r="A270" s="77">
        <v>2</v>
      </c>
      <c r="B270" s="77">
        <v>433</v>
      </c>
      <c r="C270" s="77" t="s">
        <v>341</v>
      </c>
      <c r="D270" s="77">
        <v>724</v>
      </c>
      <c r="E270" s="77">
        <v>86</v>
      </c>
      <c r="F270" s="77">
        <v>1480</v>
      </c>
      <c r="G270" s="1">
        <f t="shared" si="12"/>
        <v>0.11878453038674033</v>
      </c>
      <c r="H270" s="1">
        <f t="shared" si="13"/>
        <v>0.54729729729729726</v>
      </c>
      <c r="I270" s="77">
        <v>-0.53567419464739596</v>
      </c>
      <c r="J270" s="1">
        <f t="shared" si="14"/>
        <v>-387.82811692471466</v>
      </c>
    </row>
    <row r="271" spans="1:10">
      <c r="A271" s="77">
        <v>2</v>
      </c>
      <c r="B271" s="77">
        <v>434</v>
      </c>
      <c r="C271" s="77" t="s">
        <v>342</v>
      </c>
      <c r="D271" s="77">
        <v>1199</v>
      </c>
      <c r="E271" s="77">
        <v>507</v>
      </c>
      <c r="F271" s="77">
        <v>2204</v>
      </c>
      <c r="G271" s="1">
        <f t="shared" si="12"/>
        <v>0.42285237698081735</v>
      </c>
      <c r="H271" s="1">
        <f t="shared" si="13"/>
        <v>0.77404718693284935</v>
      </c>
      <c r="I271" s="77">
        <v>-3.7220935684644997E-2</v>
      </c>
      <c r="J271" s="1">
        <f t="shared" si="14"/>
        <v>-44.627901885889351</v>
      </c>
    </row>
    <row r="272" spans="1:10">
      <c r="A272" s="77">
        <v>2</v>
      </c>
      <c r="B272" s="77">
        <v>435</v>
      </c>
      <c r="C272" s="77" t="s">
        <v>343</v>
      </c>
      <c r="D272" s="77">
        <v>551</v>
      </c>
      <c r="E272" s="77">
        <v>152</v>
      </c>
      <c r="F272" s="77">
        <v>1413</v>
      </c>
      <c r="G272" s="1">
        <f t="shared" si="12"/>
        <v>0.27586206896551724</v>
      </c>
      <c r="H272" s="1">
        <f t="shared" si="13"/>
        <v>0.4975230007077141</v>
      </c>
      <c r="I272" s="77">
        <v>-0.30475640212694899</v>
      </c>
      <c r="J272" s="1">
        <f t="shared" si="14"/>
        <v>-167.92077757194889</v>
      </c>
    </row>
    <row r="273" spans="1:10">
      <c r="A273" s="77">
        <v>2</v>
      </c>
      <c r="B273" s="77">
        <v>436</v>
      </c>
      <c r="C273" s="77" t="s">
        <v>344</v>
      </c>
      <c r="D273" s="77">
        <v>506</v>
      </c>
      <c r="E273" s="77">
        <v>53</v>
      </c>
      <c r="F273" s="77">
        <v>798</v>
      </c>
      <c r="G273" s="1">
        <f t="shared" si="12"/>
        <v>0.10474308300395258</v>
      </c>
      <c r="H273" s="1">
        <f t="shared" si="13"/>
        <v>0.70050125313283207</v>
      </c>
      <c r="I273" s="77">
        <v>-0.56000572950615801</v>
      </c>
      <c r="J273" s="1">
        <f t="shared" si="14"/>
        <v>-283.36289913011598</v>
      </c>
    </row>
    <row r="274" spans="1:10">
      <c r="A274" s="77">
        <v>2</v>
      </c>
      <c r="B274" s="77">
        <v>437</v>
      </c>
      <c r="C274" s="77" t="s">
        <v>345</v>
      </c>
      <c r="D274" s="77">
        <v>125</v>
      </c>
      <c r="E274" s="77">
        <v>16</v>
      </c>
      <c r="F274" s="77">
        <v>467</v>
      </c>
      <c r="G274" s="1">
        <f t="shared" si="12"/>
        <v>0.128</v>
      </c>
      <c r="H274" s="1">
        <f t="shared" si="13"/>
        <v>0.30192719486081371</v>
      </c>
      <c r="I274" s="77">
        <v>-0.55987912866010903</v>
      </c>
      <c r="J274" s="1">
        <f t="shared" si="14"/>
        <v>-69.984891082513627</v>
      </c>
    </row>
    <row r="275" spans="1:10">
      <c r="A275" s="77">
        <v>2</v>
      </c>
      <c r="B275" s="77">
        <v>438</v>
      </c>
      <c r="C275" s="77" t="s">
        <v>346</v>
      </c>
      <c r="D275" s="77">
        <v>1227</v>
      </c>
      <c r="E275" s="77">
        <v>523</v>
      </c>
      <c r="F275" s="77">
        <v>2152</v>
      </c>
      <c r="G275" s="1">
        <f t="shared" si="12"/>
        <v>0.42624286878565609</v>
      </c>
      <c r="H275" s="1">
        <f t="shared" si="13"/>
        <v>0.81319702602230481</v>
      </c>
      <c r="I275" s="77">
        <v>-2.8951230026033E-2</v>
      </c>
      <c r="J275" s="1">
        <f t="shared" si="14"/>
        <v>-35.523159241942494</v>
      </c>
    </row>
    <row r="276" spans="1:10">
      <c r="A276" s="77">
        <v>2</v>
      </c>
      <c r="B276" s="77">
        <v>439</v>
      </c>
      <c r="C276" s="77" t="s">
        <v>347</v>
      </c>
      <c r="D276" s="77">
        <v>1314</v>
      </c>
      <c r="E276" s="77">
        <v>320</v>
      </c>
      <c r="F276" s="77">
        <v>1562</v>
      </c>
      <c r="G276" s="1">
        <f t="shared" si="12"/>
        <v>0.24353120243531201</v>
      </c>
      <c r="H276" s="1">
        <f t="shared" si="13"/>
        <v>1.0460947503201024</v>
      </c>
      <c r="I276" s="77">
        <v>-0.29465080870406701</v>
      </c>
      <c r="J276" s="1">
        <f t="shared" si="14"/>
        <v>-387.17116263714405</v>
      </c>
    </row>
    <row r="277" spans="1:10">
      <c r="A277" s="77">
        <v>2</v>
      </c>
      <c r="B277" s="77">
        <v>440</v>
      </c>
      <c r="C277" s="77" t="s">
        <v>348</v>
      </c>
      <c r="D277" s="77">
        <v>378</v>
      </c>
      <c r="E277" s="77">
        <v>45</v>
      </c>
      <c r="F277" s="77">
        <v>750</v>
      </c>
      <c r="G277" s="1">
        <f t="shared" si="12"/>
        <v>0.11904761904761904</v>
      </c>
      <c r="H277" s="1">
        <f t="shared" si="13"/>
        <v>0.56399999999999995</v>
      </c>
      <c r="I277" s="77">
        <v>-0.55012268276653897</v>
      </c>
      <c r="J277" s="1">
        <f t="shared" si="14"/>
        <v>-207.94637408575173</v>
      </c>
    </row>
    <row r="278" spans="1:10">
      <c r="A278" s="77">
        <v>2</v>
      </c>
      <c r="B278" s="77">
        <v>441</v>
      </c>
      <c r="C278" s="77" t="s">
        <v>349</v>
      </c>
      <c r="D278" s="77">
        <v>824</v>
      </c>
      <c r="E278" s="77">
        <v>152</v>
      </c>
      <c r="F278" s="77">
        <v>1255</v>
      </c>
      <c r="G278" s="1">
        <f t="shared" si="12"/>
        <v>0.18446601941747573</v>
      </c>
      <c r="H278" s="1">
        <f t="shared" si="13"/>
        <v>0.77768924302788844</v>
      </c>
      <c r="I278" s="77">
        <v>-0.41976585206316103</v>
      </c>
      <c r="J278" s="1">
        <f t="shared" si="14"/>
        <v>-345.88706210004466</v>
      </c>
    </row>
    <row r="279" spans="1:10">
      <c r="A279" s="77">
        <v>2</v>
      </c>
      <c r="B279" s="77">
        <v>442</v>
      </c>
      <c r="C279" s="77" t="s">
        <v>350</v>
      </c>
      <c r="D279" s="77">
        <v>195</v>
      </c>
      <c r="E279" s="77">
        <v>25</v>
      </c>
      <c r="F279" s="77">
        <v>697</v>
      </c>
      <c r="G279" s="1">
        <f t="shared" si="12"/>
        <v>0.12820512820512819</v>
      </c>
      <c r="H279" s="1">
        <f t="shared" si="13"/>
        <v>0.31563845050215206</v>
      </c>
      <c r="I279" s="77">
        <v>-0.55577246132531599</v>
      </c>
      <c r="J279" s="1">
        <f t="shared" si="14"/>
        <v>-108.37562995843662</v>
      </c>
    </row>
    <row r="280" spans="1:10">
      <c r="A280" s="77">
        <v>2</v>
      </c>
      <c r="B280" s="77">
        <v>443</v>
      </c>
      <c r="C280" s="77" t="s">
        <v>351</v>
      </c>
      <c r="D280" s="77">
        <v>4713</v>
      </c>
      <c r="E280" s="77">
        <v>2623</v>
      </c>
      <c r="F280" s="77">
        <v>2070</v>
      </c>
      <c r="G280" s="1">
        <f t="shared" si="12"/>
        <v>0.55654572459155527</v>
      </c>
      <c r="H280" s="1">
        <f t="shared" si="13"/>
        <v>3.5439613526570048</v>
      </c>
      <c r="I280" s="77">
        <v>0.45414715842164999</v>
      </c>
      <c r="J280" s="1">
        <f t="shared" si="14"/>
        <v>2140.3955576412363</v>
      </c>
    </row>
    <row r="281" spans="1:10">
      <c r="A281" s="77">
        <v>2</v>
      </c>
      <c r="B281" s="77">
        <v>444</v>
      </c>
      <c r="C281" s="77" t="s">
        <v>352</v>
      </c>
      <c r="D281" s="77">
        <v>1740</v>
      </c>
      <c r="E281" s="77">
        <v>1269</v>
      </c>
      <c r="F281" s="77">
        <v>1488</v>
      </c>
      <c r="G281" s="1">
        <f t="shared" si="12"/>
        <v>0.72931034482758617</v>
      </c>
      <c r="H281" s="1">
        <f t="shared" si="13"/>
        <v>2.0221774193548385</v>
      </c>
      <c r="I281" s="77">
        <v>0.51492179986948505</v>
      </c>
      <c r="J281" s="1">
        <f t="shared" si="14"/>
        <v>895.96393177290395</v>
      </c>
    </row>
    <row r="282" spans="1:10">
      <c r="A282" s="77">
        <v>2</v>
      </c>
      <c r="B282" s="77">
        <v>445</v>
      </c>
      <c r="C282" s="77" t="s">
        <v>353</v>
      </c>
      <c r="D282" s="77">
        <v>1154</v>
      </c>
      <c r="E282" s="77">
        <v>149</v>
      </c>
      <c r="F282" s="77">
        <v>2369</v>
      </c>
      <c r="G282" s="1">
        <f t="shared" si="12"/>
        <v>0.1291161178509532</v>
      </c>
      <c r="H282" s="1">
        <f t="shared" si="13"/>
        <v>0.55002110595187848</v>
      </c>
      <c r="I282" s="77">
        <v>-0.50028192310818098</v>
      </c>
      <c r="J282" s="1">
        <f t="shared" si="14"/>
        <v>-577.32533926684084</v>
      </c>
    </row>
    <row r="283" spans="1:10">
      <c r="A283" s="77">
        <v>2</v>
      </c>
      <c r="B283" s="77">
        <v>446</v>
      </c>
      <c r="C283" s="77" t="s">
        <v>354</v>
      </c>
      <c r="D283" s="77">
        <v>4269</v>
      </c>
      <c r="E283" s="77">
        <v>1740</v>
      </c>
      <c r="F283" s="77">
        <v>2454</v>
      </c>
      <c r="G283" s="1">
        <f t="shared" si="12"/>
        <v>0.40758959943780743</v>
      </c>
      <c r="H283" s="1">
        <f t="shared" si="13"/>
        <v>2.4486552567237165</v>
      </c>
      <c r="I283" s="77">
        <v>0.15509460662737601</v>
      </c>
      <c r="J283" s="1">
        <f t="shared" si="14"/>
        <v>662.09887569226817</v>
      </c>
    </row>
    <row r="284" spans="1:10">
      <c r="A284" s="77">
        <v>2</v>
      </c>
      <c r="B284" s="77">
        <v>447</v>
      </c>
      <c r="C284" s="77" t="s">
        <v>355</v>
      </c>
      <c r="D284" s="77">
        <v>423</v>
      </c>
      <c r="E284" s="77">
        <v>50</v>
      </c>
      <c r="F284" s="77">
        <v>595</v>
      </c>
      <c r="G284" s="1">
        <f t="shared" si="12"/>
        <v>0.1182033096926714</v>
      </c>
      <c r="H284" s="1">
        <f t="shared" si="13"/>
        <v>0.79495798319327726</v>
      </c>
      <c r="I284" s="77">
        <v>-0.538749154373934</v>
      </c>
      <c r="J284" s="1">
        <f t="shared" si="14"/>
        <v>-227.89089230017407</v>
      </c>
    </row>
    <row r="285" spans="1:10">
      <c r="A285" s="77">
        <v>2</v>
      </c>
      <c r="B285" s="77">
        <v>448</v>
      </c>
      <c r="C285" s="77" t="s">
        <v>356</v>
      </c>
      <c r="D285" s="77">
        <v>930</v>
      </c>
      <c r="E285" s="77">
        <v>466</v>
      </c>
      <c r="F285" s="77">
        <v>1613</v>
      </c>
      <c r="G285" s="1">
        <f t="shared" si="12"/>
        <v>0.50107526881720432</v>
      </c>
      <c r="H285" s="1">
        <f t="shared" si="13"/>
        <v>0.86546807191568509</v>
      </c>
      <c r="I285" s="77">
        <v>7.4870492622195306E-2</v>
      </c>
      <c r="J285" s="1">
        <f t="shared" si="14"/>
        <v>69.629558138641642</v>
      </c>
    </row>
    <row r="286" spans="1:10">
      <c r="A286" s="77">
        <v>2</v>
      </c>
      <c r="B286" s="77">
        <v>491</v>
      </c>
      <c r="C286" s="77" t="s">
        <v>357</v>
      </c>
      <c r="D286" s="77">
        <v>602</v>
      </c>
      <c r="E286" s="77">
        <v>139</v>
      </c>
      <c r="F286" s="77">
        <v>657</v>
      </c>
      <c r="G286" s="1">
        <f t="shared" si="12"/>
        <v>0.23089700996677742</v>
      </c>
      <c r="H286" s="1">
        <f t="shared" si="13"/>
        <v>1.1278538812785388</v>
      </c>
      <c r="I286" s="77">
        <v>-0.34241708119268299</v>
      </c>
      <c r="J286" s="1">
        <f t="shared" si="14"/>
        <v>-206.13508287799516</v>
      </c>
    </row>
    <row r="287" spans="1:10">
      <c r="A287" s="77">
        <v>2</v>
      </c>
      <c r="B287" s="77">
        <v>492</v>
      </c>
      <c r="C287" s="77" t="s">
        <v>358</v>
      </c>
      <c r="D287" s="77">
        <v>1143</v>
      </c>
      <c r="E287" s="77">
        <v>385</v>
      </c>
      <c r="F287" s="77">
        <v>304</v>
      </c>
      <c r="G287" s="1">
        <f t="shared" si="12"/>
        <v>0.33683289588801402</v>
      </c>
      <c r="H287" s="1">
        <f t="shared" si="13"/>
        <v>5.0263157894736841</v>
      </c>
      <c r="I287" s="77">
        <v>2.4110695607008702E-2</v>
      </c>
      <c r="J287" s="1">
        <f t="shared" si="14"/>
        <v>27.558525078810945</v>
      </c>
    </row>
    <row r="288" spans="1:10">
      <c r="A288" s="77">
        <v>2</v>
      </c>
      <c r="B288" s="77">
        <v>493</v>
      </c>
      <c r="C288" s="77" t="s">
        <v>359</v>
      </c>
      <c r="D288" s="77">
        <v>490</v>
      </c>
      <c r="E288" s="77">
        <v>67</v>
      </c>
      <c r="F288" s="77">
        <v>352</v>
      </c>
      <c r="G288" s="1">
        <f t="shared" si="12"/>
        <v>0.13673469387755102</v>
      </c>
      <c r="H288" s="1">
        <f t="shared" si="13"/>
        <v>1.5823863636363635</v>
      </c>
      <c r="I288" s="77">
        <v>-0.47102249507322302</v>
      </c>
      <c r="J288" s="1">
        <f t="shared" si="14"/>
        <v>-230.80102258587928</v>
      </c>
    </row>
    <row r="289" spans="1:10">
      <c r="A289" s="77">
        <v>2</v>
      </c>
      <c r="B289" s="77">
        <v>494</v>
      </c>
      <c r="C289" s="77" t="s">
        <v>360</v>
      </c>
      <c r="D289" s="77">
        <v>697</v>
      </c>
      <c r="E289" s="77">
        <v>416</v>
      </c>
      <c r="F289" s="77">
        <v>750</v>
      </c>
      <c r="G289" s="1">
        <f t="shared" si="12"/>
        <v>0.59684361549497844</v>
      </c>
      <c r="H289" s="1">
        <f t="shared" si="13"/>
        <v>1.484</v>
      </c>
      <c r="I289" s="77">
        <v>0.23978658252979301</v>
      </c>
      <c r="J289" s="1">
        <f t="shared" si="14"/>
        <v>167.13124802326573</v>
      </c>
    </row>
    <row r="290" spans="1:10">
      <c r="A290" s="77">
        <v>2</v>
      </c>
      <c r="B290" s="77">
        <v>495</v>
      </c>
      <c r="C290" s="77" t="s">
        <v>361</v>
      </c>
      <c r="D290" s="77">
        <v>764</v>
      </c>
      <c r="E290" s="77">
        <v>343</v>
      </c>
      <c r="F290" s="77">
        <v>1001</v>
      </c>
      <c r="G290" s="1">
        <f t="shared" si="12"/>
        <v>0.44895287958115182</v>
      </c>
      <c r="H290" s="1">
        <f t="shared" si="13"/>
        <v>1.1058941058941059</v>
      </c>
      <c r="I290" s="77">
        <v>-1.5277710886699299E-3</v>
      </c>
      <c r="J290" s="1">
        <f t="shared" si="14"/>
        <v>-1.1672171117438264</v>
      </c>
    </row>
    <row r="291" spans="1:10">
      <c r="A291" s="77">
        <v>2</v>
      </c>
      <c r="B291" s="77">
        <v>496</v>
      </c>
      <c r="C291" s="77" t="s">
        <v>362</v>
      </c>
      <c r="D291" s="77">
        <v>2971</v>
      </c>
      <c r="E291" s="77">
        <v>1154</v>
      </c>
      <c r="F291" s="77">
        <v>2322</v>
      </c>
      <c r="G291" s="1">
        <f t="shared" si="12"/>
        <v>0.38842140693369237</v>
      </c>
      <c r="H291" s="1">
        <f t="shared" si="13"/>
        <v>1.7764857881136951</v>
      </c>
      <c r="I291" s="77">
        <v>3.6121283850763498E-2</v>
      </c>
      <c r="J291" s="1">
        <f t="shared" si="14"/>
        <v>107.31633432061835</v>
      </c>
    </row>
    <row r="292" spans="1:10">
      <c r="A292" s="77">
        <v>2</v>
      </c>
      <c r="B292" s="77">
        <v>497</v>
      </c>
      <c r="C292" s="77" t="s">
        <v>363</v>
      </c>
      <c r="D292" s="77">
        <v>540</v>
      </c>
      <c r="E292" s="77">
        <v>90</v>
      </c>
      <c r="F292" s="77">
        <v>534</v>
      </c>
      <c r="G292" s="1">
        <f t="shared" si="12"/>
        <v>0.16666666666666666</v>
      </c>
      <c r="H292" s="1">
        <f t="shared" si="13"/>
        <v>1.1797752808988764</v>
      </c>
      <c r="I292" s="77">
        <v>-0.44138047189178198</v>
      </c>
      <c r="J292" s="1">
        <f t="shared" si="14"/>
        <v>-238.34545482156227</v>
      </c>
    </row>
    <row r="293" spans="1:10">
      <c r="A293" s="77">
        <v>2</v>
      </c>
      <c r="B293" s="77">
        <v>498</v>
      </c>
      <c r="C293" s="77" t="s">
        <v>364</v>
      </c>
      <c r="D293" s="77">
        <v>1233</v>
      </c>
      <c r="E293" s="77">
        <v>740</v>
      </c>
      <c r="F293" s="77">
        <v>480</v>
      </c>
      <c r="G293" s="1">
        <f t="shared" si="12"/>
        <v>0.60016220600162207</v>
      </c>
      <c r="H293" s="1">
        <f t="shared" si="13"/>
        <v>4.1104166666666666</v>
      </c>
      <c r="I293" s="77">
        <v>0.39004459373657602</v>
      </c>
      <c r="J293" s="1">
        <f t="shared" si="14"/>
        <v>480.92498407719825</v>
      </c>
    </row>
    <row r="294" spans="1:10">
      <c r="A294" s="77">
        <v>2</v>
      </c>
      <c r="B294" s="77">
        <v>499</v>
      </c>
      <c r="C294" s="77" t="s">
        <v>365</v>
      </c>
      <c r="D294" s="77">
        <v>593</v>
      </c>
      <c r="E294" s="77">
        <v>127</v>
      </c>
      <c r="F294" s="77">
        <v>550</v>
      </c>
      <c r="G294" s="1">
        <f t="shared" si="12"/>
        <v>0.21416526138279932</v>
      </c>
      <c r="H294" s="1">
        <f t="shared" si="13"/>
        <v>1.3090909090909091</v>
      </c>
      <c r="I294" s="77">
        <v>-0.36014941835759701</v>
      </c>
      <c r="J294" s="1">
        <f t="shared" si="14"/>
        <v>-213.56860508605502</v>
      </c>
    </row>
    <row r="295" spans="1:10">
      <c r="A295" s="77">
        <v>2</v>
      </c>
      <c r="B295" s="77">
        <v>500</v>
      </c>
      <c r="C295" s="77" t="s">
        <v>366</v>
      </c>
      <c r="D295" s="77">
        <v>412</v>
      </c>
      <c r="E295" s="77">
        <v>26</v>
      </c>
      <c r="F295" s="77">
        <v>466</v>
      </c>
      <c r="G295" s="1">
        <f t="shared" si="12"/>
        <v>6.3106796116504854E-2</v>
      </c>
      <c r="H295" s="1">
        <f t="shared" si="13"/>
        <v>0.93991416309012876</v>
      </c>
      <c r="I295" s="77">
        <v>-0.61710998973775499</v>
      </c>
      <c r="J295" s="1">
        <f t="shared" si="14"/>
        <v>-254.24931577195505</v>
      </c>
    </row>
    <row r="296" spans="1:10">
      <c r="A296" s="77">
        <v>2</v>
      </c>
      <c r="B296" s="77">
        <v>501</v>
      </c>
      <c r="C296" s="77" t="s">
        <v>367</v>
      </c>
      <c r="D296" s="77">
        <v>420</v>
      </c>
      <c r="E296" s="77">
        <v>335</v>
      </c>
      <c r="F296" s="77">
        <v>331</v>
      </c>
      <c r="G296" s="1">
        <f t="shared" si="12"/>
        <v>0.79761904761904767</v>
      </c>
      <c r="H296" s="1">
        <f t="shared" si="13"/>
        <v>2.2809667673716012</v>
      </c>
      <c r="I296" s="77">
        <v>0.57205808592929797</v>
      </c>
      <c r="J296" s="1">
        <f t="shared" si="14"/>
        <v>240.26439609030515</v>
      </c>
    </row>
    <row r="297" spans="1:10">
      <c r="A297" s="77">
        <v>2</v>
      </c>
      <c r="B297" s="77">
        <v>502</v>
      </c>
      <c r="C297" s="77" t="s">
        <v>368</v>
      </c>
      <c r="D297" s="77">
        <v>818</v>
      </c>
      <c r="E297" s="77">
        <v>130</v>
      </c>
      <c r="F297" s="77">
        <v>462</v>
      </c>
      <c r="G297" s="1">
        <f t="shared" si="12"/>
        <v>0.15892420537897312</v>
      </c>
      <c r="H297" s="1">
        <f t="shared" si="13"/>
        <v>2.051948051948052</v>
      </c>
      <c r="I297" s="77">
        <v>-0.40053910959921202</v>
      </c>
      <c r="J297" s="1">
        <f t="shared" si="14"/>
        <v>-327.64099165215544</v>
      </c>
    </row>
    <row r="298" spans="1:10">
      <c r="A298" s="77">
        <v>2</v>
      </c>
      <c r="B298" s="77">
        <v>531</v>
      </c>
      <c r="C298" s="77" t="s">
        <v>369</v>
      </c>
      <c r="D298" s="77">
        <v>54</v>
      </c>
      <c r="E298" s="77">
        <v>1</v>
      </c>
      <c r="F298" s="77">
        <v>146</v>
      </c>
      <c r="G298" s="1">
        <f t="shared" si="12"/>
        <v>1.8518518518518517E-2</v>
      </c>
      <c r="H298" s="1">
        <f t="shared" si="13"/>
        <v>0.37671232876712329</v>
      </c>
      <c r="I298" s="77">
        <v>-0.72762951097224204</v>
      </c>
      <c r="J298" s="1">
        <f t="shared" si="14"/>
        <v>-39.291993592501072</v>
      </c>
    </row>
    <row r="299" spans="1:10">
      <c r="A299" s="77">
        <v>2</v>
      </c>
      <c r="B299" s="77">
        <v>532</v>
      </c>
      <c r="C299" s="77" t="s">
        <v>370</v>
      </c>
      <c r="D299" s="77">
        <v>157</v>
      </c>
      <c r="E299" s="77">
        <v>17</v>
      </c>
      <c r="F299" s="77">
        <v>220</v>
      </c>
      <c r="G299" s="1">
        <f t="shared" si="12"/>
        <v>0.10828025477707007</v>
      </c>
      <c r="H299" s="1">
        <f t="shared" si="13"/>
        <v>0.79090909090909089</v>
      </c>
      <c r="I299" s="77">
        <v>-0.56617120975632396</v>
      </c>
      <c r="J299" s="1">
        <f t="shared" si="14"/>
        <v>-88.888879931742864</v>
      </c>
    </row>
    <row r="300" spans="1:10">
      <c r="A300" s="77">
        <v>2</v>
      </c>
      <c r="B300" s="77">
        <v>533</v>
      </c>
      <c r="C300" s="77" t="s">
        <v>371</v>
      </c>
      <c r="D300" s="77">
        <v>2850</v>
      </c>
      <c r="E300" s="77">
        <v>654</v>
      </c>
      <c r="F300" s="77">
        <v>992</v>
      </c>
      <c r="G300" s="1">
        <f t="shared" si="12"/>
        <v>0.2294736842105263</v>
      </c>
      <c r="H300" s="1">
        <f t="shared" si="13"/>
        <v>3.532258064516129</v>
      </c>
      <c r="I300" s="77">
        <v>-0.132365831624675</v>
      </c>
      <c r="J300" s="1">
        <f t="shared" si="14"/>
        <v>-377.24262013032376</v>
      </c>
    </row>
    <row r="301" spans="1:10">
      <c r="A301" s="77">
        <v>2</v>
      </c>
      <c r="B301" s="77">
        <v>534</v>
      </c>
      <c r="C301" s="77" t="s">
        <v>372</v>
      </c>
      <c r="D301" s="77">
        <v>467</v>
      </c>
      <c r="E301" s="77">
        <v>26</v>
      </c>
      <c r="F301" s="77">
        <v>345</v>
      </c>
      <c r="G301" s="1">
        <f t="shared" si="12"/>
        <v>5.5674518201284794E-2</v>
      </c>
      <c r="H301" s="1">
        <f t="shared" si="13"/>
        <v>1.4289855072463769</v>
      </c>
      <c r="I301" s="77">
        <v>-0.60350554461903705</v>
      </c>
      <c r="J301" s="1">
        <f t="shared" si="14"/>
        <v>-281.83708933709028</v>
      </c>
    </row>
    <row r="302" spans="1:10">
      <c r="A302" s="77">
        <v>2</v>
      </c>
      <c r="B302" s="77">
        <v>535</v>
      </c>
      <c r="C302" s="77" t="s">
        <v>373</v>
      </c>
      <c r="D302" s="77">
        <v>88</v>
      </c>
      <c r="E302" s="77">
        <v>7</v>
      </c>
      <c r="F302" s="77">
        <v>213</v>
      </c>
      <c r="G302" s="1">
        <f t="shared" si="12"/>
        <v>7.9545454545454544E-2</v>
      </c>
      <c r="H302" s="1">
        <f t="shared" si="13"/>
        <v>0.4460093896713615</v>
      </c>
      <c r="I302" s="77">
        <v>-0.629262596654802</v>
      </c>
      <c r="J302" s="1">
        <f t="shared" si="14"/>
        <v>-55.375108505622578</v>
      </c>
    </row>
    <row r="303" spans="1:10">
      <c r="A303" s="77">
        <v>2</v>
      </c>
      <c r="B303" s="77">
        <v>536</v>
      </c>
      <c r="C303" s="77" t="s">
        <v>374</v>
      </c>
      <c r="D303" s="77">
        <v>210</v>
      </c>
      <c r="E303" s="77">
        <v>13</v>
      </c>
      <c r="F303" s="77">
        <v>281</v>
      </c>
      <c r="G303" s="1">
        <f t="shared" si="12"/>
        <v>6.1904761904761907E-2</v>
      </c>
      <c r="H303" s="1">
        <f t="shared" si="13"/>
        <v>0.79359430604982206</v>
      </c>
      <c r="I303" s="77">
        <v>-0.63481357156310603</v>
      </c>
      <c r="J303" s="1">
        <f t="shared" si="14"/>
        <v>-133.31085002825228</v>
      </c>
    </row>
    <row r="304" spans="1:10">
      <c r="A304" s="77">
        <v>2</v>
      </c>
      <c r="B304" s="77">
        <v>537</v>
      </c>
      <c r="C304" s="77" t="s">
        <v>375</v>
      </c>
      <c r="D304" s="77">
        <v>334</v>
      </c>
      <c r="E304" s="77">
        <v>57</v>
      </c>
      <c r="F304" s="77">
        <v>282</v>
      </c>
      <c r="G304" s="1">
        <f t="shared" si="12"/>
        <v>0.17065868263473055</v>
      </c>
      <c r="H304" s="1">
        <f t="shared" si="13"/>
        <v>1.3865248226950355</v>
      </c>
      <c r="I304" s="77">
        <v>-0.43503335843331298</v>
      </c>
      <c r="J304" s="1">
        <f t="shared" si="14"/>
        <v>-145.30114171672653</v>
      </c>
    </row>
    <row r="305" spans="1:10">
      <c r="A305" s="77">
        <v>2</v>
      </c>
      <c r="B305" s="77">
        <v>538</v>
      </c>
      <c r="C305" s="77" t="s">
        <v>376</v>
      </c>
      <c r="D305" s="77">
        <v>1746</v>
      </c>
      <c r="E305" s="77">
        <v>458</v>
      </c>
      <c r="F305" s="77">
        <v>764</v>
      </c>
      <c r="G305" s="1">
        <f t="shared" si="12"/>
        <v>0.26231386025200459</v>
      </c>
      <c r="H305" s="1">
        <f t="shared" si="13"/>
        <v>2.8848167539267018</v>
      </c>
      <c r="I305" s="77">
        <v>-0.16163933758087501</v>
      </c>
      <c r="J305" s="1">
        <f t="shared" si="14"/>
        <v>-282.22228341620774</v>
      </c>
    </row>
    <row r="306" spans="1:10">
      <c r="A306" s="77">
        <v>2</v>
      </c>
      <c r="B306" s="77">
        <v>539</v>
      </c>
      <c r="C306" s="77" t="s">
        <v>377</v>
      </c>
      <c r="D306" s="77">
        <v>927</v>
      </c>
      <c r="E306" s="77">
        <v>99</v>
      </c>
      <c r="F306" s="77">
        <v>475</v>
      </c>
      <c r="G306" s="1">
        <f t="shared" si="12"/>
        <v>0.10679611650485436</v>
      </c>
      <c r="H306" s="1">
        <f t="shared" si="13"/>
        <v>2.16</v>
      </c>
      <c r="I306" s="77">
        <v>-0.470627041272911</v>
      </c>
      <c r="J306" s="1">
        <f t="shared" si="14"/>
        <v>-436.27126725998852</v>
      </c>
    </row>
    <row r="307" spans="1:10">
      <c r="A307" s="77">
        <v>2</v>
      </c>
      <c r="B307" s="77">
        <v>540</v>
      </c>
      <c r="C307" s="77" t="s">
        <v>378</v>
      </c>
      <c r="D307" s="77">
        <v>4225</v>
      </c>
      <c r="E307" s="77">
        <v>1210</v>
      </c>
      <c r="F307" s="77">
        <v>742</v>
      </c>
      <c r="G307" s="1">
        <f t="shared" si="12"/>
        <v>0.28639053254437868</v>
      </c>
      <c r="H307" s="1">
        <f t="shared" si="13"/>
        <v>7.3247978436657686</v>
      </c>
      <c r="I307" s="77">
        <v>0.19172227654858701</v>
      </c>
      <c r="J307" s="1">
        <f t="shared" si="14"/>
        <v>810.02661841778013</v>
      </c>
    </row>
    <row r="308" spans="1:10">
      <c r="A308" s="77">
        <v>2</v>
      </c>
      <c r="B308" s="77">
        <v>541</v>
      </c>
      <c r="C308" s="77" t="s">
        <v>379</v>
      </c>
      <c r="D308" s="77">
        <v>406</v>
      </c>
      <c r="E308" s="77">
        <v>67</v>
      </c>
      <c r="F308" s="77">
        <v>502</v>
      </c>
      <c r="G308" s="1">
        <f t="shared" si="12"/>
        <v>0.16502463054187191</v>
      </c>
      <c r="H308" s="1">
        <f t="shared" si="13"/>
        <v>0.94223107569721121</v>
      </c>
      <c r="I308" s="77">
        <v>-0.46089064963242099</v>
      </c>
      <c r="J308" s="1">
        <f t="shared" si="14"/>
        <v>-187.12160375076292</v>
      </c>
    </row>
    <row r="309" spans="1:10">
      <c r="A309" s="77">
        <v>2</v>
      </c>
      <c r="B309" s="77">
        <v>542</v>
      </c>
      <c r="C309" s="77" t="s">
        <v>380</v>
      </c>
      <c r="D309" s="77">
        <v>337</v>
      </c>
      <c r="E309" s="77">
        <v>52</v>
      </c>
      <c r="F309" s="77">
        <v>443</v>
      </c>
      <c r="G309" s="1">
        <f t="shared" si="12"/>
        <v>0.1543026706231454</v>
      </c>
      <c r="H309" s="1">
        <f t="shared" si="13"/>
        <v>0.87810383747178333</v>
      </c>
      <c r="I309" s="77">
        <v>-0.48341131182757702</v>
      </c>
      <c r="J309" s="1">
        <f t="shared" si="14"/>
        <v>-162.90961208589346</v>
      </c>
    </row>
    <row r="310" spans="1:10">
      <c r="A310" s="77">
        <v>2</v>
      </c>
      <c r="B310" s="77">
        <v>543</v>
      </c>
      <c r="C310" s="77" t="s">
        <v>381</v>
      </c>
      <c r="D310" s="77">
        <v>582</v>
      </c>
      <c r="E310" s="77">
        <v>115</v>
      </c>
      <c r="F310" s="77">
        <v>376</v>
      </c>
      <c r="G310" s="1">
        <f t="shared" si="12"/>
        <v>0.19759450171821305</v>
      </c>
      <c r="H310" s="1">
        <f t="shared" si="13"/>
        <v>1.8537234042553192</v>
      </c>
      <c r="I310" s="77">
        <v>-0.36098793824998199</v>
      </c>
      <c r="J310" s="1">
        <f t="shared" si="14"/>
        <v>-210.09498006148951</v>
      </c>
    </row>
    <row r="311" spans="1:10">
      <c r="A311" s="77">
        <v>2</v>
      </c>
      <c r="B311" s="77">
        <v>544</v>
      </c>
      <c r="C311" s="77" t="s">
        <v>382</v>
      </c>
      <c r="D311" s="77">
        <v>3458</v>
      </c>
      <c r="E311" s="77">
        <v>3552</v>
      </c>
      <c r="F311" s="77">
        <v>620</v>
      </c>
      <c r="G311" s="1">
        <f t="shared" si="12"/>
        <v>1.0271833429728165</v>
      </c>
      <c r="H311" s="1">
        <f t="shared" si="13"/>
        <v>11.306451612903226</v>
      </c>
      <c r="I311" s="77">
        <v>1.47715655690666</v>
      </c>
      <c r="J311" s="1">
        <f t="shared" si="14"/>
        <v>5108.0073737832308</v>
      </c>
    </row>
    <row r="312" spans="1:10">
      <c r="A312" s="77">
        <v>2</v>
      </c>
      <c r="B312" s="77">
        <v>545</v>
      </c>
      <c r="C312" s="77" t="s">
        <v>383</v>
      </c>
      <c r="D312" s="77">
        <v>259</v>
      </c>
      <c r="E312" s="77">
        <v>8</v>
      </c>
      <c r="F312" s="77">
        <v>379</v>
      </c>
      <c r="G312" s="1">
        <f t="shared" si="12"/>
        <v>3.0888030888030889E-2</v>
      </c>
      <c r="H312" s="1">
        <f t="shared" si="13"/>
        <v>0.70448548812664913</v>
      </c>
      <c r="I312" s="77">
        <v>-0.68429772913124098</v>
      </c>
      <c r="J312" s="1">
        <f t="shared" si="14"/>
        <v>-177.23311184499141</v>
      </c>
    </row>
    <row r="313" spans="1:10">
      <c r="A313" s="77">
        <v>2</v>
      </c>
      <c r="B313" s="77">
        <v>546</v>
      </c>
      <c r="C313" s="77" t="s">
        <v>384</v>
      </c>
      <c r="D313" s="77">
        <v>9602</v>
      </c>
      <c r="E313" s="77">
        <v>5571</v>
      </c>
      <c r="F313" s="77">
        <v>888</v>
      </c>
      <c r="G313" s="1">
        <f t="shared" si="12"/>
        <v>0.58019162674442826</v>
      </c>
      <c r="H313" s="1">
        <f t="shared" si="13"/>
        <v>17.086711711711711</v>
      </c>
      <c r="I313" s="77">
        <v>1.3349071485864601</v>
      </c>
      <c r="J313" s="1">
        <f t="shared" si="14"/>
        <v>12817.77844072719</v>
      </c>
    </row>
    <row r="314" spans="1:10">
      <c r="A314" s="77">
        <v>2</v>
      </c>
      <c r="B314" s="77">
        <v>547</v>
      </c>
      <c r="C314" s="77" t="s">
        <v>385</v>
      </c>
      <c r="D314" s="77">
        <v>560</v>
      </c>
      <c r="E314" s="77">
        <v>41</v>
      </c>
      <c r="F314" s="77">
        <v>236</v>
      </c>
      <c r="G314" s="1">
        <f t="shared" si="12"/>
        <v>7.3214285714285718E-2</v>
      </c>
      <c r="H314" s="1">
        <f t="shared" si="13"/>
        <v>2.5466101694915255</v>
      </c>
      <c r="I314" s="77">
        <v>-0.52091854278027305</v>
      </c>
      <c r="J314" s="1">
        <f t="shared" si="14"/>
        <v>-291.71438395695293</v>
      </c>
    </row>
    <row r="315" spans="1:10">
      <c r="A315" s="77">
        <v>2</v>
      </c>
      <c r="B315" s="77">
        <v>548</v>
      </c>
      <c r="C315" s="77" t="s">
        <v>386</v>
      </c>
      <c r="D315" s="77">
        <v>262</v>
      </c>
      <c r="E315" s="77">
        <v>20</v>
      </c>
      <c r="F315" s="77">
        <v>215</v>
      </c>
      <c r="G315" s="1">
        <f t="shared" si="12"/>
        <v>7.6335877862595422E-2</v>
      </c>
      <c r="H315" s="1">
        <f t="shared" si="13"/>
        <v>1.3116279069767443</v>
      </c>
      <c r="I315" s="77">
        <v>-0.58646328071831699</v>
      </c>
      <c r="J315" s="1">
        <f t="shared" si="14"/>
        <v>-153.65337954819904</v>
      </c>
    </row>
    <row r="316" spans="1:10">
      <c r="A316" s="77">
        <v>2</v>
      </c>
      <c r="B316" s="77">
        <v>549</v>
      </c>
      <c r="C316" s="77" t="s">
        <v>387</v>
      </c>
      <c r="D316" s="77">
        <v>383</v>
      </c>
      <c r="E316" s="77">
        <v>30</v>
      </c>
      <c r="F316" s="77">
        <v>140</v>
      </c>
      <c r="G316" s="1">
        <f t="shared" si="12"/>
        <v>7.8328981723237601E-2</v>
      </c>
      <c r="H316" s="1">
        <f t="shared" si="13"/>
        <v>2.95</v>
      </c>
      <c r="I316" s="77">
        <v>-0.502482704331633</v>
      </c>
      <c r="J316" s="1">
        <f t="shared" si="14"/>
        <v>-192.45087575901545</v>
      </c>
    </row>
    <row r="317" spans="1:10">
      <c r="A317" s="77">
        <v>2</v>
      </c>
      <c r="B317" s="77">
        <v>550</v>
      </c>
      <c r="C317" s="77" t="s">
        <v>388</v>
      </c>
      <c r="D317" s="77">
        <v>72</v>
      </c>
      <c r="E317" s="77">
        <v>10</v>
      </c>
      <c r="F317" s="77">
        <v>219</v>
      </c>
      <c r="G317" s="1">
        <f t="shared" si="12"/>
        <v>0.1388888888888889</v>
      </c>
      <c r="H317" s="1">
        <f t="shared" si="13"/>
        <v>0.37442922374429222</v>
      </c>
      <c r="I317" s="77">
        <v>-0.54222475159355099</v>
      </c>
      <c r="J317" s="1">
        <f t="shared" si="14"/>
        <v>-39.040182114735671</v>
      </c>
    </row>
    <row r="318" spans="1:10">
      <c r="A318" s="77">
        <v>2</v>
      </c>
      <c r="B318" s="77">
        <v>551</v>
      </c>
      <c r="C318" s="77" t="s">
        <v>389</v>
      </c>
      <c r="D318" s="77">
        <v>5438</v>
      </c>
      <c r="E318" s="77">
        <v>2515</v>
      </c>
      <c r="F318" s="77">
        <v>689</v>
      </c>
      <c r="G318" s="1">
        <f t="shared" si="12"/>
        <v>0.46248620816476643</v>
      </c>
      <c r="H318" s="1">
        <f t="shared" si="13"/>
        <v>11.542815674891147</v>
      </c>
      <c r="I318" s="77">
        <v>0.71096167658855103</v>
      </c>
      <c r="J318" s="1">
        <f t="shared" si="14"/>
        <v>3866.2095972885404</v>
      </c>
    </row>
    <row r="319" spans="1:10">
      <c r="A319" s="77">
        <v>2</v>
      </c>
      <c r="B319" s="77">
        <v>552</v>
      </c>
      <c r="C319" s="77" t="s">
        <v>390</v>
      </c>
      <c r="D319" s="77">
        <v>3916</v>
      </c>
      <c r="E319" s="77">
        <v>1532</v>
      </c>
      <c r="F319" s="77">
        <v>1687</v>
      </c>
      <c r="G319" s="1">
        <f t="shared" si="12"/>
        <v>0.39121552604698673</v>
      </c>
      <c r="H319" s="1">
        <f t="shared" si="13"/>
        <v>3.2294013040901008</v>
      </c>
      <c r="I319" s="77">
        <v>0.14999182358618199</v>
      </c>
      <c r="J319" s="1">
        <f t="shared" si="14"/>
        <v>587.36798116348871</v>
      </c>
    </row>
    <row r="320" spans="1:10">
      <c r="A320" s="77">
        <v>2</v>
      </c>
      <c r="B320" s="77">
        <v>553</v>
      </c>
      <c r="C320" s="77" t="s">
        <v>391</v>
      </c>
      <c r="D320" s="77">
        <v>98</v>
      </c>
      <c r="E320" s="77">
        <v>33</v>
      </c>
      <c r="F320" s="77">
        <v>140</v>
      </c>
      <c r="G320" s="1">
        <f t="shared" si="12"/>
        <v>0.33673469387755101</v>
      </c>
      <c r="H320" s="1">
        <f t="shared" si="13"/>
        <v>0.93571428571428572</v>
      </c>
      <c r="I320" s="77">
        <v>-0.211623341282836</v>
      </c>
      <c r="J320" s="1">
        <f t="shared" si="14"/>
        <v>-20.739087445717928</v>
      </c>
    </row>
    <row r="321" spans="1:10">
      <c r="A321" s="77">
        <v>2</v>
      </c>
      <c r="B321" s="77">
        <v>554</v>
      </c>
      <c r="C321" s="77" t="s">
        <v>392</v>
      </c>
      <c r="D321" s="77">
        <v>797</v>
      </c>
      <c r="E321" s="77">
        <v>376</v>
      </c>
      <c r="F321" s="77">
        <v>377</v>
      </c>
      <c r="G321" s="1">
        <f t="shared" si="12"/>
        <v>0.47176913425345046</v>
      </c>
      <c r="H321" s="1">
        <f t="shared" si="13"/>
        <v>3.1114058355437666</v>
      </c>
      <c r="I321" s="77">
        <v>0.12734046206344299</v>
      </c>
      <c r="J321" s="1">
        <f t="shared" si="14"/>
        <v>101.49034826456406</v>
      </c>
    </row>
    <row r="322" spans="1:10">
      <c r="A322" s="77">
        <v>2</v>
      </c>
      <c r="B322" s="77">
        <v>555</v>
      </c>
      <c r="C322" s="77" t="s">
        <v>393</v>
      </c>
      <c r="D322" s="77">
        <v>315</v>
      </c>
      <c r="E322" s="77">
        <v>28</v>
      </c>
      <c r="F322" s="77">
        <v>363</v>
      </c>
      <c r="G322" s="1">
        <f t="shared" si="12"/>
        <v>8.8888888888888892E-2</v>
      </c>
      <c r="H322" s="1">
        <f t="shared" si="13"/>
        <v>0.94490358126721763</v>
      </c>
      <c r="I322" s="77">
        <v>-0.58169937120197901</v>
      </c>
      <c r="J322" s="1">
        <f t="shared" si="14"/>
        <v>-183.23530192862339</v>
      </c>
    </row>
    <row r="323" spans="1:10">
      <c r="A323" s="77">
        <v>2</v>
      </c>
      <c r="B323" s="77">
        <v>556</v>
      </c>
      <c r="C323" s="77" t="s">
        <v>394</v>
      </c>
      <c r="D323" s="77">
        <v>329</v>
      </c>
      <c r="E323" s="77">
        <v>9</v>
      </c>
      <c r="F323" s="77">
        <v>187</v>
      </c>
      <c r="G323" s="1">
        <f t="shared" si="12"/>
        <v>2.7355623100303952E-2</v>
      </c>
      <c r="H323" s="1">
        <f t="shared" si="13"/>
        <v>1.8074866310160427</v>
      </c>
      <c r="I323" s="77">
        <v>-0.63575598126780497</v>
      </c>
      <c r="J323" s="1">
        <f t="shared" si="14"/>
        <v>-209.16371783710784</v>
      </c>
    </row>
    <row r="324" spans="1:10">
      <c r="A324" s="77">
        <v>2</v>
      </c>
      <c r="B324" s="77">
        <v>557</v>
      </c>
      <c r="C324" s="77" t="s">
        <v>395</v>
      </c>
      <c r="D324" s="77">
        <v>508</v>
      </c>
      <c r="E324" s="77">
        <v>33</v>
      </c>
      <c r="F324" s="77">
        <v>348</v>
      </c>
      <c r="G324" s="1">
        <f t="shared" si="12"/>
        <v>6.4960629921259838E-2</v>
      </c>
      <c r="H324" s="1">
        <f t="shared" si="13"/>
        <v>1.5545977011494252</v>
      </c>
      <c r="I324" s="77">
        <v>-0.58162037913064701</v>
      </c>
      <c r="J324" s="1">
        <f t="shared" si="14"/>
        <v>-295.46315259836871</v>
      </c>
    </row>
    <row r="325" spans="1:10">
      <c r="A325" s="77">
        <v>2</v>
      </c>
      <c r="B325" s="77">
        <v>561</v>
      </c>
      <c r="C325" s="77" t="s">
        <v>396</v>
      </c>
      <c r="D325" s="77">
        <v>3618</v>
      </c>
      <c r="E325" s="77">
        <v>1699</v>
      </c>
      <c r="F325" s="77">
        <v>5477</v>
      </c>
      <c r="G325" s="1">
        <f t="shared" si="12"/>
        <v>0.46959646213377559</v>
      </c>
      <c r="H325" s="1">
        <f t="shared" si="13"/>
        <v>0.97078692714989956</v>
      </c>
      <c r="I325" s="77">
        <v>0.15277965971427601</v>
      </c>
      <c r="J325" s="1">
        <f t="shared" si="14"/>
        <v>552.75680884625058</v>
      </c>
    </row>
    <row r="326" spans="1:10">
      <c r="A326" s="77">
        <v>2</v>
      </c>
      <c r="B326" s="77">
        <v>562</v>
      </c>
      <c r="C326" s="77" t="s">
        <v>397</v>
      </c>
      <c r="D326" s="77">
        <v>1955</v>
      </c>
      <c r="E326" s="77">
        <v>680</v>
      </c>
      <c r="F326" s="77">
        <v>2416</v>
      </c>
      <c r="G326" s="1">
        <f t="shared" si="12"/>
        <v>0.34782608695652173</v>
      </c>
      <c r="H326" s="1">
        <f t="shared" si="13"/>
        <v>1.0906456953642385</v>
      </c>
      <c r="I326" s="77">
        <v>-0.103627685582055</v>
      </c>
      <c r="J326" s="1">
        <f t="shared" si="14"/>
        <v>-202.59212531291752</v>
      </c>
    </row>
    <row r="327" spans="1:10">
      <c r="A327" s="77">
        <v>2</v>
      </c>
      <c r="B327" s="77">
        <v>563</v>
      </c>
      <c r="C327" s="77" t="s">
        <v>398</v>
      </c>
      <c r="D327" s="77">
        <v>6688</v>
      </c>
      <c r="E327" s="77">
        <v>2578</v>
      </c>
      <c r="F327" s="77">
        <v>6076</v>
      </c>
      <c r="G327" s="1">
        <f t="shared" si="12"/>
        <v>0.38546650717703351</v>
      </c>
      <c r="H327" s="1">
        <f t="shared" si="13"/>
        <v>1.5250164581961816</v>
      </c>
      <c r="I327" s="77">
        <v>0.18782301611733801</v>
      </c>
      <c r="J327" s="1">
        <f t="shared" si="14"/>
        <v>1256.1603317927566</v>
      </c>
    </row>
    <row r="328" spans="1:10">
      <c r="A328" s="77">
        <v>2</v>
      </c>
      <c r="B328" s="77">
        <v>564</v>
      </c>
      <c r="C328" s="77" t="s">
        <v>399</v>
      </c>
      <c r="D328" s="77">
        <v>819</v>
      </c>
      <c r="E328" s="77">
        <v>185</v>
      </c>
      <c r="F328" s="77">
        <v>2375</v>
      </c>
      <c r="G328" s="1">
        <f t="shared" si="12"/>
        <v>0.22588522588522589</v>
      </c>
      <c r="H328" s="1">
        <f t="shared" si="13"/>
        <v>0.42273684210526313</v>
      </c>
      <c r="I328" s="77">
        <v>-0.37278586716529699</v>
      </c>
      <c r="J328" s="1">
        <f t="shared" si="14"/>
        <v>-305.31162520837825</v>
      </c>
    </row>
    <row r="329" spans="1:10">
      <c r="A329" s="77">
        <v>2</v>
      </c>
      <c r="B329" s="77">
        <v>565</v>
      </c>
      <c r="C329" s="77" t="s">
        <v>400</v>
      </c>
      <c r="D329" s="77">
        <v>1192</v>
      </c>
      <c r="E329" s="77">
        <v>629</v>
      </c>
      <c r="F329" s="77">
        <v>3499</v>
      </c>
      <c r="G329" s="1">
        <f t="shared" ref="G329:G392" si="15">E329/D329</f>
        <v>0.52768456375838924</v>
      </c>
      <c r="H329" s="1">
        <f t="shared" ref="H329:H392" si="16">(D329+E329)/F329</f>
        <v>0.52043440983138034</v>
      </c>
      <c r="I329" s="77">
        <v>0.111637575274559</v>
      </c>
      <c r="J329" s="1">
        <f t="shared" ref="J329:J392" si="17">I329*D329</f>
        <v>133.07198972727434</v>
      </c>
    </row>
    <row r="330" spans="1:10">
      <c r="A330" s="77">
        <v>2</v>
      </c>
      <c r="B330" s="77">
        <v>566</v>
      </c>
      <c r="C330" s="77" t="s">
        <v>401</v>
      </c>
      <c r="D330" s="77">
        <v>941</v>
      </c>
      <c r="E330" s="77">
        <v>215</v>
      </c>
      <c r="F330" s="77">
        <v>588</v>
      </c>
      <c r="G330" s="1">
        <f t="shared" si="15"/>
        <v>0.22848034006376194</v>
      </c>
      <c r="H330" s="1">
        <f t="shared" si="16"/>
        <v>1.9659863945578231</v>
      </c>
      <c r="I330" s="77">
        <v>-0.29221752052764399</v>
      </c>
      <c r="J330" s="1">
        <f t="shared" si="17"/>
        <v>-274.97668681651299</v>
      </c>
    </row>
    <row r="331" spans="1:10">
      <c r="A331" s="77">
        <v>2</v>
      </c>
      <c r="B331" s="77">
        <v>567</v>
      </c>
      <c r="C331" s="77" t="s">
        <v>402</v>
      </c>
      <c r="D331" s="77">
        <v>3340</v>
      </c>
      <c r="E331" s="77">
        <v>934</v>
      </c>
      <c r="F331" s="77">
        <v>8314</v>
      </c>
      <c r="G331" s="1">
        <f t="shared" si="15"/>
        <v>0.27964071856287426</v>
      </c>
      <c r="H331" s="1">
        <f t="shared" si="16"/>
        <v>0.51407264854462353</v>
      </c>
      <c r="I331" s="77">
        <v>-0.17227638670586501</v>
      </c>
      <c r="J331" s="1">
        <f t="shared" si="17"/>
        <v>-575.40313159758909</v>
      </c>
    </row>
    <row r="332" spans="1:10">
      <c r="A332" s="77">
        <v>2</v>
      </c>
      <c r="B332" s="77">
        <v>571</v>
      </c>
      <c r="C332" s="77" t="s">
        <v>403</v>
      </c>
      <c r="D332" s="77">
        <v>1146</v>
      </c>
      <c r="E332" s="77">
        <v>507</v>
      </c>
      <c r="F332" s="77">
        <v>2603</v>
      </c>
      <c r="G332" s="1">
        <f t="shared" si="15"/>
        <v>0.44240837696335078</v>
      </c>
      <c r="H332" s="1">
        <f t="shared" si="16"/>
        <v>0.63503649635036497</v>
      </c>
      <c r="I332" s="77">
        <v>-1.6009425835486601E-2</v>
      </c>
      <c r="J332" s="1">
        <f t="shared" si="17"/>
        <v>-18.346802007467645</v>
      </c>
    </row>
    <row r="333" spans="1:10">
      <c r="A333" s="77">
        <v>2</v>
      </c>
      <c r="B333" s="77">
        <v>572</v>
      </c>
      <c r="C333" s="77" t="s">
        <v>404</v>
      </c>
      <c r="D333" s="77">
        <v>2356</v>
      </c>
      <c r="E333" s="77">
        <v>587</v>
      </c>
      <c r="F333" s="77">
        <v>1160</v>
      </c>
      <c r="G333" s="1">
        <f t="shared" si="15"/>
        <v>0.24915110356536502</v>
      </c>
      <c r="H333" s="1">
        <f t="shared" si="16"/>
        <v>2.5370689655172414</v>
      </c>
      <c r="I333" s="77">
        <v>-0.170312051676999</v>
      </c>
      <c r="J333" s="1">
        <f t="shared" si="17"/>
        <v>-401.25519375100964</v>
      </c>
    </row>
    <row r="334" spans="1:10">
      <c r="A334" s="77">
        <v>2</v>
      </c>
      <c r="B334" s="77">
        <v>573</v>
      </c>
      <c r="C334" s="77" t="s">
        <v>405</v>
      </c>
      <c r="D334" s="77">
        <v>2938</v>
      </c>
      <c r="E334" s="77">
        <v>1335</v>
      </c>
      <c r="F334" s="77">
        <v>3660</v>
      </c>
      <c r="G334" s="1">
        <f t="shared" si="15"/>
        <v>0.45439074200136148</v>
      </c>
      <c r="H334" s="1">
        <f t="shared" si="16"/>
        <v>1.1674863387978143</v>
      </c>
      <c r="I334" s="77">
        <v>0.107806237912476</v>
      </c>
      <c r="J334" s="1">
        <f t="shared" si="17"/>
        <v>316.73472698685447</v>
      </c>
    </row>
    <row r="335" spans="1:10">
      <c r="A335" s="77">
        <v>2</v>
      </c>
      <c r="B335" s="77">
        <v>574</v>
      </c>
      <c r="C335" s="77" t="s">
        <v>406</v>
      </c>
      <c r="D335" s="77">
        <v>549</v>
      </c>
      <c r="E335" s="77">
        <v>157</v>
      </c>
      <c r="F335" s="77">
        <v>1169</v>
      </c>
      <c r="G335" s="1">
        <f t="shared" si="15"/>
        <v>0.28597449908925321</v>
      </c>
      <c r="H335" s="1">
        <f t="shared" si="16"/>
        <v>0.60393498716852012</v>
      </c>
      <c r="I335" s="77">
        <v>-0.28442903617909399</v>
      </c>
      <c r="J335" s="1">
        <f t="shared" si="17"/>
        <v>-156.15154086232261</v>
      </c>
    </row>
    <row r="336" spans="1:10">
      <c r="A336" s="77">
        <v>2</v>
      </c>
      <c r="B336" s="77">
        <v>575</v>
      </c>
      <c r="C336" s="77" t="s">
        <v>407</v>
      </c>
      <c r="D336" s="77">
        <v>382</v>
      </c>
      <c r="E336" s="77">
        <v>38</v>
      </c>
      <c r="F336" s="77">
        <v>606</v>
      </c>
      <c r="G336" s="1">
        <f t="shared" si="15"/>
        <v>9.947643979057591E-2</v>
      </c>
      <c r="H336" s="1">
        <f t="shared" si="16"/>
        <v>0.69306930693069302</v>
      </c>
      <c r="I336" s="77">
        <v>-0.574027646696184</v>
      </c>
      <c r="J336" s="1">
        <f t="shared" si="17"/>
        <v>-219.2785610379423</v>
      </c>
    </row>
    <row r="337" spans="1:10">
      <c r="A337" s="77">
        <v>2</v>
      </c>
      <c r="B337" s="77">
        <v>576</v>
      </c>
      <c r="C337" s="77" t="s">
        <v>408</v>
      </c>
      <c r="D337" s="77">
        <v>3817</v>
      </c>
      <c r="E337" s="77">
        <v>2326</v>
      </c>
      <c r="F337" s="77">
        <v>8259</v>
      </c>
      <c r="G337" s="1">
        <f t="shared" si="15"/>
        <v>0.60937909352894948</v>
      </c>
      <c r="H337" s="1">
        <f t="shared" si="16"/>
        <v>0.74379464826250152</v>
      </c>
      <c r="I337" s="77">
        <v>0.36579311695150701</v>
      </c>
      <c r="J337" s="1">
        <f t="shared" si="17"/>
        <v>1396.2323274039022</v>
      </c>
    </row>
    <row r="338" spans="1:10">
      <c r="A338" s="77">
        <v>2</v>
      </c>
      <c r="B338" s="77">
        <v>577</v>
      </c>
      <c r="C338" s="77" t="s">
        <v>409</v>
      </c>
      <c r="D338" s="77">
        <v>406</v>
      </c>
      <c r="E338" s="77">
        <v>112</v>
      </c>
      <c r="F338" s="77">
        <v>646</v>
      </c>
      <c r="G338" s="1">
        <f t="shared" si="15"/>
        <v>0.27586206896551724</v>
      </c>
      <c r="H338" s="1">
        <f t="shared" si="16"/>
        <v>0.80185758513931893</v>
      </c>
      <c r="I338" s="77">
        <v>-0.29728607247552002</v>
      </c>
      <c r="J338" s="1">
        <f t="shared" si="17"/>
        <v>-120.69814542506113</v>
      </c>
    </row>
    <row r="339" spans="1:10">
      <c r="A339" s="77">
        <v>2</v>
      </c>
      <c r="B339" s="77">
        <v>578</v>
      </c>
      <c r="C339" s="77" t="s">
        <v>410</v>
      </c>
      <c r="D339" s="77">
        <v>281</v>
      </c>
      <c r="E339" s="77">
        <v>156</v>
      </c>
      <c r="F339" s="77">
        <v>1228</v>
      </c>
      <c r="G339" s="1">
        <f t="shared" si="15"/>
        <v>0.55516014234875444</v>
      </c>
      <c r="H339" s="1">
        <f t="shared" si="16"/>
        <v>0.35586319218241041</v>
      </c>
      <c r="I339" s="77">
        <v>0.105086089139348</v>
      </c>
      <c r="J339" s="1">
        <f t="shared" si="17"/>
        <v>29.529191048156786</v>
      </c>
    </row>
    <row r="340" spans="1:10">
      <c r="A340" s="77">
        <v>2</v>
      </c>
      <c r="B340" s="77">
        <v>579</v>
      </c>
      <c r="C340" s="77" t="s">
        <v>411</v>
      </c>
      <c r="D340" s="77">
        <v>631</v>
      </c>
      <c r="E340" s="77">
        <v>86</v>
      </c>
      <c r="F340" s="77">
        <v>4537</v>
      </c>
      <c r="G340" s="1">
        <f t="shared" si="15"/>
        <v>0.13629160063391443</v>
      </c>
      <c r="H340" s="1">
        <f t="shared" si="16"/>
        <v>0.15803394313422967</v>
      </c>
      <c r="I340" s="77">
        <v>-0.53093854325619705</v>
      </c>
      <c r="J340" s="1">
        <f t="shared" si="17"/>
        <v>-335.02222079466031</v>
      </c>
    </row>
    <row r="341" spans="1:10">
      <c r="A341" s="77">
        <v>2</v>
      </c>
      <c r="B341" s="77">
        <v>580</v>
      </c>
      <c r="C341" s="77" t="s">
        <v>412</v>
      </c>
      <c r="D341" s="77">
        <v>575</v>
      </c>
      <c r="E341" s="77">
        <v>282</v>
      </c>
      <c r="F341" s="77">
        <v>695</v>
      </c>
      <c r="G341" s="1">
        <f t="shared" si="15"/>
        <v>0.49043478260869566</v>
      </c>
      <c r="H341" s="1">
        <f t="shared" si="16"/>
        <v>1.233093525179856</v>
      </c>
      <c r="I341" s="77">
        <v>5.9447765271910799E-2</v>
      </c>
      <c r="J341" s="1">
        <f t="shared" si="17"/>
        <v>34.182465031348713</v>
      </c>
    </row>
    <row r="342" spans="1:10">
      <c r="A342" s="77">
        <v>2</v>
      </c>
      <c r="B342" s="77">
        <v>581</v>
      </c>
      <c r="C342" s="77" t="s">
        <v>413</v>
      </c>
      <c r="D342" s="77">
        <v>5279</v>
      </c>
      <c r="E342" s="77">
        <v>5672</v>
      </c>
      <c r="F342" s="77">
        <v>406</v>
      </c>
      <c r="G342" s="1">
        <f t="shared" si="15"/>
        <v>1.0744459177874597</v>
      </c>
      <c r="H342" s="1">
        <f t="shared" si="16"/>
        <v>26.972906403940886</v>
      </c>
      <c r="I342" s="77">
        <v>2.3534504178572901</v>
      </c>
      <c r="J342" s="1">
        <f t="shared" si="17"/>
        <v>12423.864755868635</v>
      </c>
    </row>
    <row r="343" spans="1:10">
      <c r="A343" s="77">
        <v>2</v>
      </c>
      <c r="B343" s="77">
        <v>582</v>
      </c>
      <c r="C343" s="77" t="s">
        <v>414</v>
      </c>
      <c r="D343" s="77">
        <v>403</v>
      </c>
      <c r="E343" s="77">
        <v>142</v>
      </c>
      <c r="F343" s="77">
        <v>1738</v>
      </c>
      <c r="G343" s="1">
        <f t="shared" si="15"/>
        <v>0.35235732009925558</v>
      </c>
      <c r="H343" s="1">
        <f t="shared" si="16"/>
        <v>0.31357882623705408</v>
      </c>
      <c r="I343" s="77">
        <v>-0.20253551390683999</v>
      </c>
      <c r="J343" s="1">
        <f t="shared" si="17"/>
        <v>-81.621812104456524</v>
      </c>
    </row>
    <row r="344" spans="1:10">
      <c r="A344" s="77">
        <v>2</v>
      </c>
      <c r="B344" s="77">
        <v>584</v>
      </c>
      <c r="C344" s="77" t="s">
        <v>415</v>
      </c>
      <c r="D344" s="77">
        <v>2486</v>
      </c>
      <c r="E344" s="77">
        <v>1767</v>
      </c>
      <c r="F344" s="77">
        <v>6758</v>
      </c>
      <c r="G344" s="1">
        <f t="shared" si="15"/>
        <v>0.71078037007240547</v>
      </c>
      <c r="H344" s="1">
        <f t="shared" si="16"/>
        <v>0.62932820361053565</v>
      </c>
      <c r="I344" s="77">
        <v>0.45601903655606502</v>
      </c>
      <c r="J344" s="1">
        <f t="shared" si="17"/>
        <v>1133.6633248783776</v>
      </c>
    </row>
    <row r="345" spans="1:10">
      <c r="A345" s="77">
        <v>2</v>
      </c>
      <c r="B345" s="77">
        <v>585</v>
      </c>
      <c r="C345" s="77" t="s">
        <v>416</v>
      </c>
      <c r="D345" s="77">
        <v>932</v>
      </c>
      <c r="E345" s="77">
        <v>220</v>
      </c>
      <c r="F345" s="77">
        <v>904</v>
      </c>
      <c r="G345" s="1">
        <f t="shared" si="15"/>
        <v>0.23605150214592274</v>
      </c>
      <c r="H345" s="1">
        <f t="shared" si="16"/>
        <v>1.2743362831858407</v>
      </c>
      <c r="I345" s="77">
        <v>-0.31286229394755499</v>
      </c>
      <c r="J345" s="1">
        <f t="shared" si="17"/>
        <v>-291.58765795912126</v>
      </c>
    </row>
    <row r="346" spans="1:10">
      <c r="A346" s="77">
        <v>2</v>
      </c>
      <c r="B346" s="77">
        <v>586</v>
      </c>
      <c r="C346" s="77" t="s">
        <v>417</v>
      </c>
      <c r="D346" s="77">
        <v>249</v>
      </c>
      <c r="E346" s="77">
        <v>44</v>
      </c>
      <c r="F346" s="77">
        <v>913</v>
      </c>
      <c r="G346" s="1">
        <f t="shared" si="15"/>
        <v>0.17670682730923695</v>
      </c>
      <c r="H346" s="1">
        <f t="shared" si="16"/>
        <v>0.3209200438116101</v>
      </c>
      <c r="I346" s="77">
        <v>-0.478669787239203</v>
      </c>
      <c r="J346" s="1">
        <f t="shared" si="17"/>
        <v>-119.18877702256155</v>
      </c>
    </row>
    <row r="347" spans="1:10">
      <c r="A347" s="77">
        <v>2</v>
      </c>
      <c r="B347" s="77">
        <v>587</v>
      </c>
      <c r="C347" s="77" t="s">
        <v>418</v>
      </c>
      <c r="D347" s="77">
        <v>3559</v>
      </c>
      <c r="E347" s="77">
        <v>969</v>
      </c>
      <c r="F347" s="77">
        <v>585</v>
      </c>
      <c r="G347" s="1">
        <f t="shared" si="15"/>
        <v>0.27226749086822138</v>
      </c>
      <c r="H347" s="1">
        <f t="shared" si="16"/>
        <v>7.7401709401709402</v>
      </c>
      <c r="I347" s="77">
        <v>0.15911377360392601</v>
      </c>
      <c r="J347" s="1">
        <f t="shared" si="17"/>
        <v>566.28592025637261</v>
      </c>
    </row>
    <row r="348" spans="1:10">
      <c r="A348" s="77">
        <v>2</v>
      </c>
      <c r="B348" s="77">
        <v>588</v>
      </c>
      <c r="C348" s="77" t="s">
        <v>419</v>
      </c>
      <c r="D348" s="77">
        <v>366</v>
      </c>
      <c r="E348" s="77">
        <v>29</v>
      </c>
      <c r="F348" s="77">
        <v>353</v>
      </c>
      <c r="G348" s="1">
        <f t="shared" si="15"/>
        <v>7.9234972677595633E-2</v>
      </c>
      <c r="H348" s="1">
        <f t="shared" si="16"/>
        <v>1.1189801699716715</v>
      </c>
      <c r="I348" s="77">
        <v>-0.58619229569905296</v>
      </c>
      <c r="J348" s="1">
        <f t="shared" si="17"/>
        <v>-214.54638022585337</v>
      </c>
    </row>
    <row r="349" spans="1:10">
      <c r="A349" s="77">
        <v>2</v>
      </c>
      <c r="B349" s="77">
        <v>589</v>
      </c>
      <c r="C349" s="77" t="s">
        <v>420</v>
      </c>
      <c r="D349" s="77">
        <v>478</v>
      </c>
      <c r="E349" s="77">
        <v>110</v>
      </c>
      <c r="F349" s="77">
        <v>1668</v>
      </c>
      <c r="G349" s="1">
        <f t="shared" si="15"/>
        <v>0.23012552301255229</v>
      </c>
      <c r="H349" s="1">
        <f t="shared" si="16"/>
        <v>0.35251798561151076</v>
      </c>
      <c r="I349" s="77">
        <v>-0.38490934291649698</v>
      </c>
      <c r="J349" s="1">
        <f t="shared" si="17"/>
        <v>-183.98666591408556</v>
      </c>
    </row>
    <row r="350" spans="1:10">
      <c r="A350" s="77">
        <v>2</v>
      </c>
      <c r="B350" s="77">
        <v>590</v>
      </c>
      <c r="C350" s="77" t="s">
        <v>421</v>
      </c>
      <c r="D350" s="77">
        <v>2658</v>
      </c>
      <c r="E350" s="77">
        <v>675</v>
      </c>
      <c r="F350" s="77">
        <v>826</v>
      </c>
      <c r="G350" s="1">
        <f t="shared" si="15"/>
        <v>0.25395033860045146</v>
      </c>
      <c r="H350" s="1">
        <f t="shared" si="16"/>
        <v>4.035108958837772</v>
      </c>
      <c r="I350" s="77">
        <v>-8.0317154452701406E-2</v>
      </c>
      <c r="J350" s="1">
        <f t="shared" si="17"/>
        <v>-213.48299653528034</v>
      </c>
    </row>
    <row r="351" spans="1:10">
      <c r="A351" s="77">
        <v>2</v>
      </c>
      <c r="B351" s="77">
        <v>591</v>
      </c>
      <c r="C351" s="77" t="s">
        <v>422</v>
      </c>
      <c r="D351" s="77">
        <v>105</v>
      </c>
      <c r="E351" s="77">
        <v>9</v>
      </c>
      <c r="F351" s="77">
        <v>1404</v>
      </c>
      <c r="G351" s="1">
        <f t="shared" si="15"/>
        <v>8.5714285714285715E-2</v>
      </c>
      <c r="H351" s="1">
        <f t="shared" si="16"/>
        <v>8.11965811965812E-2</v>
      </c>
      <c r="I351" s="77">
        <v>-0.63583193689693396</v>
      </c>
      <c r="J351" s="1">
        <f t="shared" si="17"/>
        <v>-66.762353374178062</v>
      </c>
    </row>
    <row r="352" spans="1:10">
      <c r="A352" s="77">
        <v>2</v>
      </c>
      <c r="B352" s="77">
        <v>592</v>
      </c>
      <c r="C352" s="77" t="s">
        <v>423</v>
      </c>
      <c r="D352" s="77">
        <v>606</v>
      </c>
      <c r="E352" s="77">
        <v>46</v>
      </c>
      <c r="F352" s="77">
        <v>455</v>
      </c>
      <c r="G352" s="1">
        <f t="shared" si="15"/>
        <v>7.590759075907591E-2</v>
      </c>
      <c r="H352" s="1">
        <f t="shared" si="16"/>
        <v>1.432967032967033</v>
      </c>
      <c r="I352" s="77">
        <v>-0.56600070827870097</v>
      </c>
      <c r="J352" s="1">
        <f t="shared" si="17"/>
        <v>-342.99642921689281</v>
      </c>
    </row>
    <row r="353" spans="1:10">
      <c r="A353" s="77">
        <v>2</v>
      </c>
      <c r="B353" s="77">
        <v>593</v>
      </c>
      <c r="C353" s="77" t="s">
        <v>424</v>
      </c>
      <c r="D353" s="77">
        <v>5400</v>
      </c>
      <c r="E353" s="77">
        <v>2149</v>
      </c>
      <c r="F353" s="77">
        <v>1300</v>
      </c>
      <c r="G353" s="1">
        <f t="shared" si="15"/>
        <v>0.39796296296296296</v>
      </c>
      <c r="H353" s="1">
        <f t="shared" si="16"/>
        <v>5.8069230769230771</v>
      </c>
      <c r="I353" s="77">
        <v>0.34606009625573397</v>
      </c>
      <c r="J353" s="1">
        <f t="shared" si="17"/>
        <v>1868.7245197809634</v>
      </c>
    </row>
    <row r="354" spans="1:10">
      <c r="A354" s="77">
        <v>2</v>
      </c>
      <c r="B354" s="77">
        <v>594</v>
      </c>
      <c r="C354" s="77" t="s">
        <v>425</v>
      </c>
      <c r="D354" s="77">
        <v>2386</v>
      </c>
      <c r="E354" s="77">
        <v>859</v>
      </c>
      <c r="F354" s="77">
        <v>1158</v>
      </c>
      <c r="G354" s="1">
        <f t="shared" si="15"/>
        <v>0.36001676445934616</v>
      </c>
      <c r="H354" s="1">
        <f t="shared" si="16"/>
        <v>2.802245250431779</v>
      </c>
      <c r="I354" s="77">
        <v>1.33689066976095E-2</v>
      </c>
      <c r="J354" s="1">
        <f t="shared" si="17"/>
        <v>31.898211380496267</v>
      </c>
    </row>
    <row r="355" spans="1:10">
      <c r="A355" s="77">
        <v>2</v>
      </c>
      <c r="B355" s="77">
        <v>601</v>
      </c>
      <c r="C355" s="77" t="s">
        <v>426</v>
      </c>
      <c r="D355" s="77">
        <v>312</v>
      </c>
      <c r="E355" s="77">
        <v>43</v>
      </c>
      <c r="F355" s="77">
        <v>487</v>
      </c>
      <c r="G355" s="1">
        <f t="shared" si="15"/>
        <v>0.13782051282051283</v>
      </c>
      <c r="H355" s="1">
        <f t="shared" si="16"/>
        <v>0.72895277207392195</v>
      </c>
      <c r="I355" s="77">
        <v>-0.51669990897289897</v>
      </c>
      <c r="J355" s="1">
        <f t="shared" si="17"/>
        <v>-161.21037159954449</v>
      </c>
    </row>
    <row r="356" spans="1:10">
      <c r="A356" s="77">
        <v>2</v>
      </c>
      <c r="B356" s="77">
        <v>602</v>
      </c>
      <c r="C356" s="77" t="s">
        <v>427</v>
      </c>
      <c r="D356" s="77">
        <v>973</v>
      </c>
      <c r="E356" s="77">
        <v>87</v>
      </c>
      <c r="F356" s="77">
        <v>1040</v>
      </c>
      <c r="G356" s="1">
        <f t="shared" si="15"/>
        <v>8.9414182939362791E-2</v>
      </c>
      <c r="H356" s="1">
        <f t="shared" si="16"/>
        <v>1.0192307692307692</v>
      </c>
      <c r="I356" s="77">
        <v>-0.547762170183691</v>
      </c>
      <c r="J356" s="1">
        <f t="shared" si="17"/>
        <v>-532.97259158873135</v>
      </c>
    </row>
    <row r="357" spans="1:10">
      <c r="A357" s="77">
        <v>2</v>
      </c>
      <c r="B357" s="77">
        <v>603</v>
      </c>
      <c r="C357" s="77" t="s">
        <v>428</v>
      </c>
      <c r="D357" s="77">
        <v>1772</v>
      </c>
      <c r="E357" s="77">
        <v>562</v>
      </c>
      <c r="F357" s="77">
        <v>358</v>
      </c>
      <c r="G357" s="1">
        <f t="shared" si="15"/>
        <v>0.31715575620767494</v>
      </c>
      <c r="H357" s="1">
        <f t="shared" si="16"/>
        <v>6.5195530726256985</v>
      </c>
      <c r="I357" s="77">
        <v>9.1091284031953199E-2</v>
      </c>
      <c r="J357" s="1">
        <f t="shared" si="17"/>
        <v>161.41375530462108</v>
      </c>
    </row>
    <row r="358" spans="1:10">
      <c r="A358" s="77">
        <v>2</v>
      </c>
      <c r="B358" s="77">
        <v>604</v>
      </c>
      <c r="C358" s="77" t="s">
        <v>429</v>
      </c>
      <c r="D358" s="77">
        <v>374</v>
      </c>
      <c r="E358" s="77">
        <v>37</v>
      </c>
      <c r="F358" s="77">
        <v>340</v>
      </c>
      <c r="G358" s="1">
        <f t="shared" si="15"/>
        <v>9.8930481283422467E-2</v>
      </c>
      <c r="H358" s="1">
        <f t="shared" si="16"/>
        <v>1.2088235294117646</v>
      </c>
      <c r="I358" s="77">
        <v>-0.55147220182111001</v>
      </c>
      <c r="J358" s="1">
        <f t="shared" si="17"/>
        <v>-206.25060348109514</v>
      </c>
    </row>
    <row r="359" spans="1:10">
      <c r="A359" s="77">
        <v>2</v>
      </c>
      <c r="B359" s="77">
        <v>605</v>
      </c>
      <c r="C359" s="77" t="s">
        <v>430</v>
      </c>
      <c r="D359" s="77">
        <v>1423</v>
      </c>
      <c r="E359" s="77">
        <v>230</v>
      </c>
      <c r="F359" s="77">
        <v>1462</v>
      </c>
      <c r="G359" s="1">
        <f t="shared" si="15"/>
        <v>0.16163035839775122</v>
      </c>
      <c r="H359" s="1">
        <f t="shared" si="16"/>
        <v>1.1306429548563612</v>
      </c>
      <c r="I359" s="77">
        <v>-0.41150481246369303</v>
      </c>
      <c r="J359" s="1">
        <f t="shared" si="17"/>
        <v>-585.57134813583514</v>
      </c>
    </row>
    <row r="360" spans="1:10">
      <c r="A360" s="77">
        <v>2</v>
      </c>
      <c r="B360" s="77">
        <v>606</v>
      </c>
      <c r="C360" s="77" t="s">
        <v>431</v>
      </c>
      <c r="D360" s="77">
        <v>520</v>
      </c>
      <c r="E360" s="77">
        <v>87</v>
      </c>
      <c r="F360" s="77">
        <v>220</v>
      </c>
      <c r="G360" s="1">
        <f t="shared" si="15"/>
        <v>0.1673076923076923</v>
      </c>
      <c r="H360" s="1">
        <f t="shared" si="16"/>
        <v>2.7590909090909093</v>
      </c>
      <c r="I360" s="77">
        <v>-0.368560498918377</v>
      </c>
      <c r="J360" s="1">
        <f t="shared" si="17"/>
        <v>-191.65145943755604</v>
      </c>
    </row>
    <row r="361" spans="1:10">
      <c r="A361" s="77">
        <v>2</v>
      </c>
      <c r="B361" s="77">
        <v>607</v>
      </c>
      <c r="C361" s="77" t="s">
        <v>432</v>
      </c>
      <c r="D361" s="77">
        <v>365</v>
      </c>
      <c r="E361" s="77">
        <v>17</v>
      </c>
      <c r="F361" s="77">
        <v>293</v>
      </c>
      <c r="G361" s="1">
        <f t="shared" si="15"/>
        <v>4.6575342465753428E-2</v>
      </c>
      <c r="H361" s="1">
        <f t="shared" si="16"/>
        <v>1.3037542662116042</v>
      </c>
      <c r="I361" s="77">
        <v>-0.62784040047433398</v>
      </c>
      <c r="J361" s="1">
        <f t="shared" si="17"/>
        <v>-229.16174617313192</v>
      </c>
    </row>
    <row r="362" spans="1:10">
      <c r="A362" s="77">
        <v>2</v>
      </c>
      <c r="B362" s="77">
        <v>608</v>
      </c>
      <c r="C362" s="77" t="s">
        <v>433</v>
      </c>
      <c r="D362" s="77">
        <v>3092</v>
      </c>
      <c r="E362" s="77">
        <v>1198</v>
      </c>
      <c r="F362" s="77">
        <v>344</v>
      </c>
      <c r="G362" s="1">
        <f t="shared" si="15"/>
        <v>0.38745148771021992</v>
      </c>
      <c r="H362" s="1">
        <f t="shared" si="16"/>
        <v>12.470930232558139</v>
      </c>
      <c r="I362" s="77">
        <v>0.53265555954959198</v>
      </c>
      <c r="J362" s="1">
        <f t="shared" si="17"/>
        <v>1646.9709901273384</v>
      </c>
    </row>
    <row r="363" spans="1:10">
      <c r="A363" s="77">
        <v>2</v>
      </c>
      <c r="B363" s="77">
        <v>609</v>
      </c>
      <c r="C363" s="77" t="s">
        <v>434</v>
      </c>
      <c r="D363" s="77">
        <v>235</v>
      </c>
      <c r="E363" s="77">
        <v>26</v>
      </c>
      <c r="F363" s="77">
        <v>304</v>
      </c>
      <c r="G363" s="1">
        <f t="shared" si="15"/>
        <v>0.11063829787234042</v>
      </c>
      <c r="H363" s="1">
        <f t="shared" si="16"/>
        <v>0.85855263157894735</v>
      </c>
      <c r="I363" s="77">
        <v>-0.55591591620027803</v>
      </c>
      <c r="J363" s="1">
        <f t="shared" si="17"/>
        <v>-130.64024030706534</v>
      </c>
    </row>
    <row r="364" spans="1:10">
      <c r="A364" s="77">
        <v>2</v>
      </c>
      <c r="B364" s="77">
        <v>610</v>
      </c>
      <c r="C364" s="77" t="s">
        <v>435</v>
      </c>
      <c r="D364" s="77">
        <v>526</v>
      </c>
      <c r="E364" s="77">
        <v>69</v>
      </c>
      <c r="F364" s="77">
        <v>273</v>
      </c>
      <c r="G364" s="1">
        <f t="shared" si="15"/>
        <v>0.13117870722433461</v>
      </c>
      <c r="H364" s="1">
        <f t="shared" si="16"/>
        <v>2.1794871794871793</v>
      </c>
      <c r="I364" s="77">
        <v>-0.450421310760174</v>
      </c>
      <c r="J364" s="1">
        <f t="shared" si="17"/>
        <v>-236.92160945985151</v>
      </c>
    </row>
    <row r="365" spans="1:10">
      <c r="A365" s="77">
        <v>2</v>
      </c>
      <c r="B365" s="77">
        <v>611</v>
      </c>
      <c r="C365" s="77" t="s">
        <v>436</v>
      </c>
      <c r="D365" s="77">
        <v>735</v>
      </c>
      <c r="E365" s="77">
        <v>246</v>
      </c>
      <c r="F365" s="77">
        <v>457</v>
      </c>
      <c r="G365" s="1">
        <f t="shared" si="15"/>
        <v>0.33469387755102042</v>
      </c>
      <c r="H365" s="1">
        <f t="shared" si="16"/>
        <v>2.1466083150984683</v>
      </c>
      <c r="I365" s="77">
        <v>-0.130224279308323</v>
      </c>
      <c r="J365" s="1">
        <f t="shared" si="17"/>
        <v>-95.714845291617408</v>
      </c>
    </row>
    <row r="366" spans="1:10">
      <c r="A366" s="77">
        <v>2</v>
      </c>
      <c r="B366" s="77">
        <v>612</v>
      </c>
      <c r="C366" s="77" t="s">
        <v>437</v>
      </c>
      <c r="D366" s="77">
        <v>4745</v>
      </c>
      <c r="E366" s="77">
        <v>2102</v>
      </c>
      <c r="F366" s="77">
        <v>1277</v>
      </c>
      <c r="G366" s="1">
        <f t="shared" si="15"/>
        <v>0.44299262381454163</v>
      </c>
      <c r="H366" s="1">
        <f t="shared" si="16"/>
        <v>5.361785434612373</v>
      </c>
      <c r="I366" s="77">
        <v>0.36507961209806999</v>
      </c>
      <c r="J366" s="1">
        <f t="shared" si="17"/>
        <v>1732.3027594053422</v>
      </c>
    </row>
    <row r="367" spans="1:10">
      <c r="A367" s="77">
        <v>2</v>
      </c>
      <c r="B367" s="77">
        <v>613</v>
      </c>
      <c r="C367" s="77" t="s">
        <v>438</v>
      </c>
      <c r="D367" s="77">
        <v>631</v>
      </c>
      <c r="E367" s="77">
        <v>83</v>
      </c>
      <c r="F367" s="77">
        <v>1023</v>
      </c>
      <c r="G367" s="1">
        <f t="shared" si="15"/>
        <v>0.13153724247226625</v>
      </c>
      <c r="H367" s="1">
        <f t="shared" si="16"/>
        <v>0.69794721407624638</v>
      </c>
      <c r="I367" s="77">
        <v>-0.51336660416432101</v>
      </c>
      <c r="J367" s="1">
        <f t="shared" si="17"/>
        <v>-323.93432722768654</v>
      </c>
    </row>
    <row r="368" spans="1:10">
      <c r="A368" s="77">
        <v>2</v>
      </c>
      <c r="B368" s="77">
        <v>614</v>
      </c>
      <c r="C368" s="77" t="s">
        <v>439</v>
      </c>
      <c r="D368" s="77">
        <v>1326</v>
      </c>
      <c r="E368" s="77">
        <v>377</v>
      </c>
      <c r="F368" s="77">
        <v>1318</v>
      </c>
      <c r="G368" s="1">
        <f t="shared" si="15"/>
        <v>0.28431372549019607</v>
      </c>
      <c r="H368" s="1">
        <f t="shared" si="16"/>
        <v>1.2921092564491654</v>
      </c>
      <c r="I368" s="77">
        <v>-0.220201185374619</v>
      </c>
      <c r="J368" s="1">
        <f t="shared" si="17"/>
        <v>-291.9867718067448</v>
      </c>
    </row>
    <row r="369" spans="1:10">
      <c r="A369" s="77">
        <v>2</v>
      </c>
      <c r="B369" s="77">
        <v>615</v>
      </c>
      <c r="C369" s="77" t="s">
        <v>440</v>
      </c>
      <c r="D369" s="77">
        <v>523</v>
      </c>
      <c r="E369" s="77">
        <v>75</v>
      </c>
      <c r="F369" s="77">
        <v>236</v>
      </c>
      <c r="G369" s="1">
        <f t="shared" si="15"/>
        <v>0.14340344168260039</v>
      </c>
      <c r="H369" s="1">
        <f t="shared" si="16"/>
        <v>2.5338983050847457</v>
      </c>
      <c r="I369" s="77">
        <v>-0.41547573327996801</v>
      </c>
      <c r="J369" s="1">
        <f t="shared" si="17"/>
        <v>-217.29380850542327</v>
      </c>
    </row>
    <row r="370" spans="1:10">
      <c r="A370" s="77">
        <v>2</v>
      </c>
      <c r="B370" s="77">
        <v>616</v>
      </c>
      <c r="C370" s="77" t="s">
        <v>441</v>
      </c>
      <c r="D370" s="77">
        <v>11017</v>
      </c>
      <c r="E370" s="77">
        <v>5466</v>
      </c>
      <c r="F370" s="77">
        <v>840</v>
      </c>
      <c r="G370" s="1">
        <f t="shared" si="15"/>
        <v>0.49614232549695925</v>
      </c>
      <c r="H370" s="1">
        <f t="shared" si="16"/>
        <v>19.622619047619047</v>
      </c>
      <c r="I370" s="77">
        <v>1.38662427754298</v>
      </c>
      <c r="J370" s="1">
        <f t="shared" si="17"/>
        <v>15276.43966569101</v>
      </c>
    </row>
    <row r="371" spans="1:10">
      <c r="A371" s="77">
        <v>2</v>
      </c>
      <c r="B371" s="77">
        <v>617</v>
      </c>
      <c r="C371" s="77" t="s">
        <v>442</v>
      </c>
      <c r="D371" s="77">
        <v>652</v>
      </c>
      <c r="E371" s="77">
        <v>52</v>
      </c>
      <c r="F371" s="77">
        <v>538</v>
      </c>
      <c r="G371" s="1">
        <f t="shared" si="15"/>
        <v>7.9754601226993863E-2</v>
      </c>
      <c r="H371" s="1">
        <f t="shared" si="16"/>
        <v>1.3085501858736059</v>
      </c>
      <c r="I371" s="77">
        <v>-0.56375131483813001</v>
      </c>
      <c r="J371" s="1">
        <f t="shared" si="17"/>
        <v>-367.56585727446077</v>
      </c>
    </row>
    <row r="372" spans="1:10">
      <c r="A372" s="77">
        <v>2</v>
      </c>
      <c r="B372" s="77">
        <v>619</v>
      </c>
      <c r="C372" s="77" t="s">
        <v>443</v>
      </c>
      <c r="D372" s="77">
        <v>2828</v>
      </c>
      <c r="E372" s="77">
        <v>1445</v>
      </c>
      <c r="F372" s="77">
        <v>820</v>
      </c>
      <c r="G372" s="1">
        <f t="shared" si="15"/>
        <v>0.51096181046676092</v>
      </c>
      <c r="H372" s="1">
        <f t="shared" si="16"/>
        <v>5.2109756097560975</v>
      </c>
      <c r="I372" s="77">
        <v>0.37587603400193198</v>
      </c>
      <c r="J372" s="1">
        <f t="shared" si="17"/>
        <v>1062.9774241574637</v>
      </c>
    </row>
    <row r="373" spans="1:10">
      <c r="A373" s="77">
        <v>2</v>
      </c>
      <c r="B373" s="77">
        <v>620</v>
      </c>
      <c r="C373" s="77" t="s">
        <v>444</v>
      </c>
      <c r="D373" s="77">
        <v>791</v>
      </c>
      <c r="E373" s="77">
        <v>176</v>
      </c>
      <c r="F373" s="77">
        <v>1060</v>
      </c>
      <c r="G373" s="1">
        <f t="shared" si="15"/>
        <v>0.22250316055625791</v>
      </c>
      <c r="H373" s="1">
        <f t="shared" si="16"/>
        <v>0.91226415094339619</v>
      </c>
      <c r="I373" s="77">
        <v>-0.35669308768309599</v>
      </c>
      <c r="J373" s="1">
        <f t="shared" si="17"/>
        <v>-282.14423235732892</v>
      </c>
    </row>
    <row r="374" spans="1:10">
      <c r="A374" s="77">
        <v>2</v>
      </c>
      <c r="B374" s="77">
        <v>622</v>
      </c>
      <c r="C374" s="77" t="s">
        <v>445</v>
      </c>
      <c r="D374" s="77">
        <v>633</v>
      </c>
      <c r="E374" s="77">
        <v>103</v>
      </c>
      <c r="F374" s="77">
        <v>336</v>
      </c>
      <c r="G374" s="1">
        <f t="shared" si="15"/>
        <v>0.1627172195892575</v>
      </c>
      <c r="H374" s="1">
        <f t="shared" si="16"/>
        <v>2.1904761904761907</v>
      </c>
      <c r="I374" s="77">
        <v>-0.39669133107624099</v>
      </c>
      <c r="J374" s="1">
        <f t="shared" si="17"/>
        <v>-251.10561257126054</v>
      </c>
    </row>
    <row r="375" spans="1:10">
      <c r="A375" s="77">
        <v>2</v>
      </c>
      <c r="B375" s="77">
        <v>623</v>
      </c>
      <c r="C375" s="77" t="s">
        <v>446</v>
      </c>
      <c r="D375" s="77">
        <v>2581</v>
      </c>
      <c r="E375" s="77">
        <v>805</v>
      </c>
      <c r="F375" s="77">
        <v>658</v>
      </c>
      <c r="G375" s="1">
        <f t="shared" si="15"/>
        <v>0.31189461449050754</v>
      </c>
      <c r="H375" s="1">
        <f t="shared" si="16"/>
        <v>5.145896656534954</v>
      </c>
      <c r="I375" s="77">
        <v>5.6276664016034102E-2</v>
      </c>
      <c r="J375" s="1">
        <f t="shared" si="17"/>
        <v>145.250069825384</v>
      </c>
    </row>
    <row r="376" spans="1:10">
      <c r="A376" s="77">
        <v>2</v>
      </c>
      <c r="B376" s="77">
        <v>624</v>
      </c>
      <c r="C376" s="77" t="s">
        <v>447</v>
      </c>
      <c r="D376" s="77">
        <v>676</v>
      </c>
      <c r="E376" s="77">
        <v>135</v>
      </c>
      <c r="F376" s="77">
        <v>347</v>
      </c>
      <c r="G376" s="1">
        <f t="shared" si="15"/>
        <v>0.19970414201183431</v>
      </c>
      <c r="H376" s="1">
        <f t="shared" si="16"/>
        <v>2.3371757925072045</v>
      </c>
      <c r="I376" s="77">
        <v>-0.33124029422156198</v>
      </c>
      <c r="J376" s="1">
        <f t="shared" si="17"/>
        <v>-223.91843889377589</v>
      </c>
    </row>
    <row r="377" spans="1:10">
      <c r="A377" s="77">
        <v>2</v>
      </c>
      <c r="B377" s="77">
        <v>625</v>
      </c>
      <c r="C377" s="77" t="s">
        <v>448</v>
      </c>
      <c r="D377" s="77">
        <v>355</v>
      </c>
      <c r="E377" s="77">
        <v>75</v>
      </c>
      <c r="F377" s="77">
        <v>360</v>
      </c>
      <c r="G377" s="1">
        <f t="shared" si="15"/>
        <v>0.21126760563380281</v>
      </c>
      <c r="H377" s="1">
        <f t="shared" si="16"/>
        <v>1.1944444444444444</v>
      </c>
      <c r="I377" s="77">
        <v>-0.38062133143167698</v>
      </c>
      <c r="J377" s="1">
        <f t="shared" si="17"/>
        <v>-135.12057265824532</v>
      </c>
    </row>
    <row r="378" spans="1:10">
      <c r="A378" s="77">
        <v>2</v>
      </c>
      <c r="B378" s="77">
        <v>626</v>
      </c>
      <c r="C378" s="77" t="s">
        <v>449</v>
      </c>
      <c r="D378" s="77">
        <v>1865</v>
      </c>
      <c r="E378" s="77">
        <v>667</v>
      </c>
      <c r="F378" s="77">
        <v>1716</v>
      </c>
      <c r="G378" s="1">
        <f t="shared" si="15"/>
        <v>0.35764075067024131</v>
      </c>
      <c r="H378" s="1">
        <f t="shared" si="16"/>
        <v>1.4755244755244756</v>
      </c>
      <c r="I378" s="77">
        <v>-7.4904813989748104E-2</v>
      </c>
      <c r="J378" s="1">
        <f t="shared" si="17"/>
        <v>-139.69747809088022</v>
      </c>
    </row>
    <row r="379" spans="1:10">
      <c r="A379" s="77">
        <v>2</v>
      </c>
      <c r="B379" s="77">
        <v>627</v>
      </c>
      <c r="C379" s="77" t="s">
        <v>450</v>
      </c>
      <c r="D379" s="77">
        <v>11213</v>
      </c>
      <c r="E379" s="77">
        <v>3041</v>
      </c>
      <c r="F379" s="77">
        <v>2089</v>
      </c>
      <c r="G379" s="1">
        <f t="shared" si="15"/>
        <v>0.27120306786765364</v>
      </c>
      <c r="H379" s="1">
        <f t="shared" si="16"/>
        <v>6.8233604595500239</v>
      </c>
      <c r="I379" s="77">
        <v>0.46082283345970398</v>
      </c>
      <c r="J379" s="1">
        <f t="shared" si="17"/>
        <v>5167.2064315836606</v>
      </c>
    </row>
    <row r="380" spans="1:10">
      <c r="A380" s="77">
        <v>2</v>
      </c>
      <c r="B380" s="77">
        <v>628</v>
      </c>
      <c r="C380" s="77" t="s">
        <v>451</v>
      </c>
      <c r="D380" s="77">
        <v>1569</v>
      </c>
      <c r="E380" s="77">
        <v>320</v>
      </c>
      <c r="F380" s="77">
        <v>544</v>
      </c>
      <c r="G380" s="1">
        <f t="shared" si="15"/>
        <v>0.20395156150414276</v>
      </c>
      <c r="H380" s="1">
        <f t="shared" si="16"/>
        <v>3.4724264705882355</v>
      </c>
      <c r="I380" s="77">
        <v>-0.232118385591808</v>
      </c>
      <c r="J380" s="1">
        <f t="shared" si="17"/>
        <v>-364.19374699354677</v>
      </c>
    </row>
    <row r="381" spans="1:10">
      <c r="A381" s="77">
        <v>2</v>
      </c>
      <c r="B381" s="77">
        <v>629</v>
      </c>
      <c r="C381" s="77" t="s">
        <v>452</v>
      </c>
      <c r="D381" s="77">
        <v>331</v>
      </c>
      <c r="E381" s="77">
        <v>29</v>
      </c>
      <c r="F381" s="77">
        <v>597</v>
      </c>
      <c r="G381" s="1">
        <f t="shared" si="15"/>
        <v>8.7613293051359523E-2</v>
      </c>
      <c r="H381" s="1">
        <f t="shared" si="16"/>
        <v>0.60301507537688437</v>
      </c>
      <c r="I381" s="77">
        <v>-0.59868081071159496</v>
      </c>
      <c r="J381" s="1">
        <f t="shared" si="17"/>
        <v>-198.16334834553794</v>
      </c>
    </row>
    <row r="382" spans="1:10">
      <c r="A382" s="77">
        <v>2</v>
      </c>
      <c r="B382" s="77">
        <v>630</v>
      </c>
      <c r="C382" s="77" t="s">
        <v>453</v>
      </c>
      <c r="D382" s="77">
        <v>492</v>
      </c>
      <c r="E382" s="77">
        <v>130</v>
      </c>
      <c r="F382" s="77">
        <v>365</v>
      </c>
      <c r="G382" s="1">
        <f t="shared" si="15"/>
        <v>0.26422764227642276</v>
      </c>
      <c r="H382" s="1">
        <f t="shared" si="16"/>
        <v>1.704109589041096</v>
      </c>
      <c r="I382" s="77">
        <v>-0.26969975253122602</v>
      </c>
      <c r="J382" s="1">
        <f t="shared" si="17"/>
        <v>-132.69227824536321</v>
      </c>
    </row>
    <row r="383" spans="1:10">
      <c r="A383" s="77">
        <v>2</v>
      </c>
      <c r="B383" s="77">
        <v>631</v>
      </c>
      <c r="C383" s="77" t="s">
        <v>454</v>
      </c>
      <c r="D383" s="77">
        <v>479</v>
      </c>
      <c r="E383" s="77">
        <v>39</v>
      </c>
      <c r="F383" s="77">
        <v>364</v>
      </c>
      <c r="G383" s="1">
        <f t="shared" si="15"/>
        <v>8.1419624217118999E-2</v>
      </c>
      <c r="H383" s="1">
        <f t="shared" si="16"/>
        <v>1.4230769230769231</v>
      </c>
      <c r="I383" s="77">
        <v>-0.56373240287417603</v>
      </c>
      <c r="J383" s="1">
        <f t="shared" si="17"/>
        <v>-270.02782097673031</v>
      </c>
    </row>
    <row r="384" spans="1:10">
      <c r="A384" s="77">
        <v>2</v>
      </c>
      <c r="B384" s="77">
        <v>632</v>
      </c>
      <c r="C384" s="77" t="s">
        <v>455</v>
      </c>
      <c r="D384" s="77">
        <v>3994</v>
      </c>
      <c r="E384" s="77">
        <v>738</v>
      </c>
      <c r="F384" s="77">
        <v>1146</v>
      </c>
      <c r="G384" s="1">
        <f t="shared" si="15"/>
        <v>0.18477716574862293</v>
      </c>
      <c r="H384" s="1">
        <f t="shared" si="16"/>
        <v>4.1291448516579408</v>
      </c>
      <c r="I384" s="77">
        <v>-0.12180725684487199</v>
      </c>
      <c r="J384" s="1">
        <f t="shared" si="17"/>
        <v>-486.49818383841875</v>
      </c>
    </row>
    <row r="385" spans="1:10">
      <c r="A385" s="77">
        <v>2</v>
      </c>
      <c r="B385" s="77">
        <v>661</v>
      </c>
      <c r="C385" s="77" t="s">
        <v>456</v>
      </c>
      <c r="D385" s="77">
        <v>52</v>
      </c>
      <c r="E385" s="77">
        <v>7</v>
      </c>
      <c r="F385" s="77">
        <v>98</v>
      </c>
      <c r="G385" s="1">
        <f t="shared" si="15"/>
        <v>0.13461538461538461</v>
      </c>
      <c r="H385" s="1">
        <f t="shared" si="16"/>
        <v>0.60204081632653061</v>
      </c>
      <c r="I385" s="77">
        <v>-0.53920180014222496</v>
      </c>
      <c r="J385" s="1">
        <f t="shared" si="17"/>
        <v>-28.038493607395697</v>
      </c>
    </row>
    <row r="386" spans="1:10">
      <c r="A386" s="77">
        <v>2</v>
      </c>
      <c r="B386" s="77">
        <v>662</v>
      </c>
      <c r="C386" s="77" t="s">
        <v>457</v>
      </c>
      <c r="D386" s="77">
        <v>1262</v>
      </c>
      <c r="E386" s="77">
        <v>231</v>
      </c>
      <c r="F386" s="77">
        <v>907</v>
      </c>
      <c r="G386" s="1">
        <f t="shared" si="15"/>
        <v>0.18304278922345482</v>
      </c>
      <c r="H386" s="1">
        <f t="shared" si="16"/>
        <v>1.6460859977949283</v>
      </c>
      <c r="I386" s="77">
        <v>-0.362178330359677</v>
      </c>
      <c r="J386" s="1">
        <f t="shared" si="17"/>
        <v>-457.0690529139124</v>
      </c>
    </row>
    <row r="387" spans="1:10">
      <c r="A387" s="77">
        <v>2</v>
      </c>
      <c r="B387" s="77">
        <v>663</v>
      </c>
      <c r="C387" s="77" t="s">
        <v>458</v>
      </c>
      <c r="D387" s="77">
        <v>1253</v>
      </c>
      <c r="E387" s="77">
        <v>551</v>
      </c>
      <c r="F387" s="77">
        <v>836</v>
      </c>
      <c r="G387" s="1">
        <f t="shared" si="15"/>
        <v>0.43974461292897049</v>
      </c>
      <c r="H387" s="1">
        <f t="shared" si="16"/>
        <v>2.1578947368421053</v>
      </c>
      <c r="I387" s="77">
        <v>5.48732529911624E-2</v>
      </c>
      <c r="J387" s="1">
        <f t="shared" si="17"/>
        <v>68.75618599792648</v>
      </c>
    </row>
    <row r="388" spans="1:10">
      <c r="A388" s="77">
        <v>2</v>
      </c>
      <c r="B388" s="77">
        <v>664</v>
      </c>
      <c r="C388" s="77" t="s">
        <v>459</v>
      </c>
      <c r="D388" s="77">
        <v>299</v>
      </c>
      <c r="E388" s="77">
        <v>41</v>
      </c>
      <c r="F388" s="77">
        <v>223</v>
      </c>
      <c r="G388" s="1">
        <f t="shared" si="15"/>
        <v>0.13712374581939799</v>
      </c>
      <c r="H388" s="1">
        <f t="shared" si="16"/>
        <v>1.5246636771300448</v>
      </c>
      <c r="I388" s="77">
        <v>-0.48170750043574501</v>
      </c>
      <c r="J388" s="1">
        <f t="shared" si="17"/>
        <v>-144.03054263028775</v>
      </c>
    </row>
    <row r="389" spans="1:10">
      <c r="A389" s="77">
        <v>2</v>
      </c>
      <c r="B389" s="77">
        <v>665</v>
      </c>
      <c r="C389" s="77" t="s">
        <v>460</v>
      </c>
      <c r="D389" s="77">
        <v>253</v>
      </c>
      <c r="E389" s="77">
        <v>14</v>
      </c>
      <c r="F389" s="77">
        <v>183</v>
      </c>
      <c r="G389" s="1">
        <f t="shared" si="15"/>
        <v>5.533596837944664E-2</v>
      </c>
      <c r="H389" s="1">
        <f t="shared" si="16"/>
        <v>1.459016393442623</v>
      </c>
      <c r="I389" s="77">
        <v>-0.612303696994284</v>
      </c>
      <c r="J389" s="1">
        <f t="shared" si="17"/>
        <v>-154.91283533955385</v>
      </c>
    </row>
    <row r="390" spans="1:10">
      <c r="A390" s="77">
        <v>2</v>
      </c>
      <c r="B390" s="77">
        <v>666</v>
      </c>
      <c r="C390" s="77" t="s">
        <v>461</v>
      </c>
      <c r="D390" s="77">
        <v>403</v>
      </c>
      <c r="E390" s="77">
        <v>36</v>
      </c>
      <c r="F390" s="77">
        <v>475</v>
      </c>
      <c r="G390" s="1">
        <f t="shared" si="15"/>
        <v>8.9330024813895778E-2</v>
      </c>
      <c r="H390" s="1">
        <f t="shared" si="16"/>
        <v>0.92421052631578948</v>
      </c>
      <c r="I390" s="77">
        <v>-0.57800247179175901</v>
      </c>
      <c r="J390" s="1">
        <f t="shared" si="17"/>
        <v>-232.93499613207888</v>
      </c>
    </row>
    <row r="391" spans="1:10">
      <c r="A391" s="77">
        <v>2</v>
      </c>
      <c r="B391" s="77">
        <v>667</v>
      </c>
      <c r="C391" s="77" t="s">
        <v>462</v>
      </c>
      <c r="D391" s="77">
        <v>2790</v>
      </c>
      <c r="E391" s="77">
        <v>1110</v>
      </c>
      <c r="F391" s="77">
        <v>387</v>
      </c>
      <c r="G391" s="1">
        <f t="shared" si="15"/>
        <v>0.39784946236559138</v>
      </c>
      <c r="H391" s="1">
        <f t="shared" si="16"/>
        <v>10.077519379844961</v>
      </c>
      <c r="I391" s="77">
        <v>0.42474082309653299</v>
      </c>
      <c r="J391" s="1">
        <f t="shared" si="17"/>
        <v>1185.0268964393269</v>
      </c>
    </row>
    <row r="392" spans="1:10">
      <c r="A392" s="77">
        <v>2</v>
      </c>
      <c r="B392" s="77">
        <v>668</v>
      </c>
      <c r="C392" s="77" t="s">
        <v>463</v>
      </c>
      <c r="D392" s="77">
        <v>2677</v>
      </c>
      <c r="E392" s="77">
        <v>890</v>
      </c>
      <c r="F392" s="77">
        <v>2507</v>
      </c>
      <c r="G392" s="1">
        <f t="shared" si="15"/>
        <v>0.33246171087037729</v>
      </c>
      <c r="H392" s="1">
        <f t="shared" si="16"/>
        <v>1.4228161148783407</v>
      </c>
      <c r="I392" s="77">
        <v>-7.9306581802118595E-2</v>
      </c>
      <c r="J392" s="1">
        <f t="shared" si="17"/>
        <v>-212.30371948427148</v>
      </c>
    </row>
    <row r="393" spans="1:10">
      <c r="A393" s="77">
        <v>2</v>
      </c>
      <c r="B393" s="77">
        <v>669</v>
      </c>
      <c r="C393" s="77" t="s">
        <v>464</v>
      </c>
      <c r="D393" s="77">
        <v>410</v>
      </c>
      <c r="E393" s="77">
        <v>108</v>
      </c>
      <c r="F393" s="77">
        <v>244</v>
      </c>
      <c r="G393" s="1">
        <f t="shared" ref="G393:G456" si="18">E393/D393</f>
        <v>0.26341463414634148</v>
      </c>
      <c r="H393" s="1">
        <f t="shared" ref="H393:H456" si="19">(D393+E393)/F393</f>
        <v>2.122950819672131</v>
      </c>
      <c r="I393" s="77">
        <v>-0.25535864777782602</v>
      </c>
      <c r="J393" s="1">
        <f t="shared" ref="J393:J456" si="20">I393*D393</f>
        <v>-104.69704558890867</v>
      </c>
    </row>
    <row r="394" spans="1:10">
      <c r="A394" s="77">
        <v>2</v>
      </c>
      <c r="B394" s="77">
        <v>670</v>
      </c>
      <c r="C394" s="77" t="s">
        <v>465</v>
      </c>
      <c r="D394" s="77">
        <v>4625</v>
      </c>
      <c r="E394" s="77">
        <v>1391</v>
      </c>
      <c r="F394" s="77">
        <v>2181</v>
      </c>
      <c r="G394" s="1">
        <f t="shared" si="18"/>
        <v>0.30075675675675678</v>
      </c>
      <c r="H394" s="1">
        <f t="shared" si="19"/>
        <v>2.7583677212287943</v>
      </c>
      <c r="I394" s="77">
        <v>2.1506990358852101E-2</v>
      </c>
      <c r="J394" s="1">
        <f t="shared" si="20"/>
        <v>99.469830409690971</v>
      </c>
    </row>
    <row r="395" spans="1:10">
      <c r="A395" s="77">
        <v>2</v>
      </c>
      <c r="B395" s="77">
        <v>671</v>
      </c>
      <c r="C395" s="77" t="s">
        <v>466</v>
      </c>
      <c r="D395" s="77">
        <v>390</v>
      </c>
      <c r="E395" s="77">
        <v>40</v>
      </c>
      <c r="F395" s="77">
        <v>400</v>
      </c>
      <c r="G395" s="1">
        <f t="shared" si="18"/>
        <v>0.10256410256410256</v>
      </c>
      <c r="H395" s="1">
        <f t="shared" si="19"/>
        <v>1.075</v>
      </c>
      <c r="I395" s="77">
        <v>-0.55133794453507201</v>
      </c>
      <c r="J395" s="1">
        <f t="shared" si="20"/>
        <v>-215.02179836867808</v>
      </c>
    </row>
    <row r="396" spans="1:10">
      <c r="A396" s="77">
        <v>2</v>
      </c>
      <c r="B396" s="77">
        <v>681</v>
      </c>
      <c r="C396" s="77" t="s">
        <v>467</v>
      </c>
      <c r="D396" s="77">
        <v>325</v>
      </c>
      <c r="E396" s="77">
        <v>67</v>
      </c>
      <c r="F396" s="77">
        <v>382</v>
      </c>
      <c r="G396" s="1">
        <f t="shared" si="18"/>
        <v>0.20615384615384616</v>
      </c>
      <c r="H396" s="1">
        <f t="shared" si="19"/>
        <v>1.0261780104712042</v>
      </c>
      <c r="I396" s="77">
        <v>-0.39757231938012799</v>
      </c>
      <c r="J396" s="1">
        <f t="shared" si="20"/>
        <v>-129.21100379854161</v>
      </c>
    </row>
    <row r="397" spans="1:10">
      <c r="A397" s="77">
        <v>2</v>
      </c>
      <c r="B397" s="77">
        <v>682</v>
      </c>
      <c r="C397" s="77" t="s">
        <v>468</v>
      </c>
      <c r="D397" s="77">
        <v>1732</v>
      </c>
      <c r="E397" s="77">
        <v>677</v>
      </c>
      <c r="F397" s="77">
        <v>577</v>
      </c>
      <c r="G397" s="1">
        <f t="shared" si="18"/>
        <v>0.39087759815242495</v>
      </c>
      <c r="H397" s="1">
        <f t="shared" si="19"/>
        <v>4.1750433275563257</v>
      </c>
      <c r="I397" s="77">
        <v>9.4422413247051099E-2</v>
      </c>
      <c r="J397" s="1">
        <f t="shared" si="20"/>
        <v>163.5396197438925</v>
      </c>
    </row>
    <row r="398" spans="1:10">
      <c r="A398" s="77">
        <v>2</v>
      </c>
      <c r="B398" s="77">
        <v>683</v>
      </c>
      <c r="C398" s="77" t="s">
        <v>469</v>
      </c>
      <c r="D398" s="77">
        <v>159</v>
      </c>
      <c r="E398" s="77">
        <v>10</v>
      </c>
      <c r="F398" s="77">
        <v>718</v>
      </c>
      <c r="G398" s="1">
        <f t="shared" si="18"/>
        <v>6.2893081761006289E-2</v>
      </c>
      <c r="H398" s="1">
        <f t="shared" si="19"/>
        <v>0.23537604456824512</v>
      </c>
      <c r="I398" s="77">
        <v>-0.66130981652418197</v>
      </c>
      <c r="J398" s="1">
        <f t="shared" si="20"/>
        <v>-105.14826082734493</v>
      </c>
    </row>
    <row r="399" spans="1:10">
      <c r="A399" s="77">
        <v>2</v>
      </c>
      <c r="B399" s="77">
        <v>684</v>
      </c>
      <c r="C399" s="77" t="s">
        <v>470</v>
      </c>
      <c r="D399" s="77">
        <v>130</v>
      </c>
      <c r="E399" s="77">
        <v>24</v>
      </c>
      <c r="F399" s="77">
        <v>414</v>
      </c>
      <c r="G399" s="1">
        <f t="shared" si="18"/>
        <v>0.18461538461538463</v>
      </c>
      <c r="H399" s="1">
        <f t="shared" si="19"/>
        <v>0.3719806763285024</v>
      </c>
      <c r="I399" s="77">
        <v>-0.46955580742193398</v>
      </c>
      <c r="J399" s="1">
        <f t="shared" si="20"/>
        <v>-61.042254964851416</v>
      </c>
    </row>
    <row r="400" spans="1:10">
      <c r="A400" s="77">
        <v>2</v>
      </c>
      <c r="B400" s="77">
        <v>687</v>
      </c>
      <c r="C400" s="77" t="s">
        <v>471</v>
      </c>
      <c r="D400" s="77">
        <v>237</v>
      </c>
      <c r="E400" s="77">
        <v>40</v>
      </c>
      <c r="F400" s="77">
        <v>678</v>
      </c>
      <c r="G400" s="1">
        <f t="shared" si="18"/>
        <v>0.16877637130801687</v>
      </c>
      <c r="H400" s="1">
        <f t="shared" si="19"/>
        <v>0.40855457227138642</v>
      </c>
      <c r="I400" s="77">
        <v>-0.48734389697626701</v>
      </c>
      <c r="J400" s="1">
        <f t="shared" si="20"/>
        <v>-115.50050358337528</v>
      </c>
    </row>
    <row r="401" spans="1:10">
      <c r="A401" s="77">
        <v>2</v>
      </c>
      <c r="B401" s="77">
        <v>690</v>
      </c>
      <c r="C401" s="77" t="s">
        <v>472</v>
      </c>
      <c r="D401" s="77">
        <v>1356</v>
      </c>
      <c r="E401" s="77">
        <v>519</v>
      </c>
      <c r="F401" s="77">
        <v>2450</v>
      </c>
      <c r="G401" s="1">
        <f t="shared" si="18"/>
        <v>0.38274336283185839</v>
      </c>
      <c r="H401" s="1">
        <f t="shared" si="19"/>
        <v>0.76530612244897955</v>
      </c>
      <c r="I401" s="77">
        <v>-9.2078762371155698E-2</v>
      </c>
      <c r="J401" s="1">
        <f t="shared" si="20"/>
        <v>-124.85880177528712</v>
      </c>
    </row>
    <row r="402" spans="1:10">
      <c r="A402" s="77">
        <v>2</v>
      </c>
      <c r="B402" s="77">
        <v>691</v>
      </c>
      <c r="C402" s="77" t="s">
        <v>473</v>
      </c>
      <c r="D402" s="77">
        <v>542</v>
      </c>
      <c r="E402" s="77">
        <v>194</v>
      </c>
      <c r="F402" s="77">
        <v>948</v>
      </c>
      <c r="G402" s="1">
        <f t="shared" si="18"/>
        <v>0.35793357933579334</v>
      </c>
      <c r="H402" s="1">
        <f t="shared" si="19"/>
        <v>0.77637130801687759</v>
      </c>
      <c r="I402" s="77">
        <v>-0.166388514075062</v>
      </c>
      <c r="J402" s="1">
        <f t="shared" si="20"/>
        <v>-90.182574628683611</v>
      </c>
    </row>
    <row r="403" spans="1:10">
      <c r="A403" s="77">
        <v>2</v>
      </c>
      <c r="B403" s="77">
        <v>692</v>
      </c>
      <c r="C403" s="77" t="s">
        <v>474</v>
      </c>
      <c r="D403" s="77">
        <v>369</v>
      </c>
      <c r="E403" s="77">
        <v>103</v>
      </c>
      <c r="F403" s="77">
        <v>657</v>
      </c>
      <c r="G403" s="1">
        <f t="shared" si="18"/>
        <v>0.2791327913279133</v>
      </c>
      <c r="H403" s="1">
        <f t="shared" si="19"/>
        <v>0.71841704718417043</v>
      </c>
      <c r="I403" s="77">
        <v>-0.29778101711122001</v>
      </c>
      <c r="J403" s="1">
        <f t="shared" si="20"/>
        <v>-109.88119531404018</v>
      </c>
    </row>
    <row r="404" spans="1:10">
      <c r="A404" s="77">
        <v>2</v>
      </c>
      <c r="B404" s="77">
        <v>694</v>
      </c>
      <c r="C404" s="77" t="s">
        <v>475</v>
      </c>
      <c r="D404" s="77">
        <v>348</v>
      </c>
      <c r="E404" s="77">
        <v>35</v>
      </c>
      <c r="F404" s="77">
        <v>813</v>
      </c>
      <c r="G404" s="1">
        <f t="shared" si="18"/>
        <v>0.10057471264367816</v>
      </c>
      <c r="H404" s="1">
        <f t="shared" si="19"/>
        <v>0.47109471094710947</v>
      </c>
      <c r="I404" s="77">
        <v>-0.58410110306507201</v>
      </c>
      <c r="J404" s="1">
        <f t="shared" si="20"/>
        <v>-203.26718386664507</v>
      </c>
    </row>
    <row r="405" spans="1:10">
      <c r="A405" s="77">
        <v>2</v>
      </c>
      <c r="B405" s="77">
        <v>696</v>
      </c>
      <c r="C405" s="77" t="s">
        <v>476</v>
      </c>
      <c r="D405" s="77">
        <v>316</v>
      </c>
      <c r="E405" s="77">
        <v>104</v>
      </c>
      <c r="F405" s="77">
        <v>475</v>
      </c>
      <c r="G405" s="1">
        <f t="shared" si="18"/>
        <v>0.32911392405063289</v>
      </c>
      <c r="H405" s="1">
        <f t="shared" si="19"/>
        <v>0.88421052631578945</v>
      </c>
      <c r="I405" s="77">
        <v>-0.21584642342358501</v>
      </c>
      <c r="J405" s="1">
        <f t="shared" si="20"/>
        <v>-68.207469801852866</v>
      </c>
    </row>
    <row r="406" spans="1:10">
      <c r="A406" s="77">
        <v>2</v>
      </c>
      <c r="B406" s="77">
        <v>697</v>
      </c>
      <c r="C406" s="77" t="s">
        <v>477</v>
      </c>
      <c r="D406" s="77">
        <v>1903</v>
      </c>
      <c r="E406" s="77">
        <v>856</v>
      </c>
      <c r="F406" s="77">
        <v>1018</v>
      </c>
      <c r="G406" s="1">
        <f t="shared" si="18"/>
        <v>0.44981607987388333</v>
      </c>
      <c r="H406" s="1">
        <f t="shared" si="19"/>
        <v>2.7102161100196462</v>
      </c>
      <c r="I406" s="77">
        <v>0.12511221066568301</v>
      </c>
      <c r="J406" s="1">
        <f t="shared" si="20"/>
        <v>238.08853689679478</v>
      </c>
    </row>
    <row r="407" spans="1:10">
      <c r="A407" s="77">
        <v>2</v>
      </c>
      <c r="B407" s="77">
        <v>699</v>
      </c>
      <c r="C407" s="77" t="s">
        <v>478</v>
      </c>
      <c r="D407" s="77">
        <v>42</v>
      </c>
      <c r="E407" s="77">
        <v>1</v>
      </c>
      <c r="F407" s="77">
        <v>332</v>
      </c>
      <c r="G407" s="1">
        <f t="shared" si="18"/>
        <v>2.3809523809523808E-2</v>
      </c>
      <c r="H407" s="1">
        <f t="shared" si="19"/>
        <v>0.12951807228915663</v>
      </c>
      <c r="I407" s="77">
        <v>-0.73143788890161299</v>
      </c>
      <c r="J407" s="1">
        <f t="shared" si="20"/>
        <v>-30.720391333867745</v>
      </c>
    </row>
    <row r="408" spans="1:10">
      <c r="A408" s="77">
        <v>2</v>
      </c>
      <c r="B408" s="77">
        <v>700</v>
      </c>
      <c r="C408" s="77" t="s">
        <v>479</v>
      </c>
      <c r="D408" s="77">
        <v>7479</v>
      </c>
      <c r="E408" s="77">
        <v>3709</v>
      </c>
      <c r="F408" s="77">
        <v>1933</v>
      </c>
      <c r="G408" s="1">
        <f t="shared" si="18"/>
        <v>0.49592191469447788</v>
      </c>
      <c r="H408" s="1">
        <f t="shared" si="19"/>
        <v>5.7878944645628554</v>
      </c>
      <c r="I408" s="77">
        <v>0.58935686285671596</v>
      </c>
      <c r="J408" s="1">
        <f t="shared" si="20"/>
        <v>4407.7999773053789</v>
      </c>
    </row>
    <row r="409" spans="1:10">
      <c r="A409" s="77">
        <v>2</v>
      </c>
      <c r="B409" s="77">
        <v>701</v>
      </c>
      <c r="C409" s="77" t="s">
        <v>480</v>
      </c>
      <c r="D409" s="77">
        <v>496</v>
      </c>
      <c r="E409" s="77">
        <v>58</v>
      </c>
      <c r="F409" s="77">
        <v>859</v>
      </c>
      <c r="G409" s="1">
        <f t="shared" si="18"/>
        <v>0.11693548387096774</v>
      </c>
      <c r="H409" s="1">
        <f t="shared" si="19"/>
        <v>0.64493597206053555</v>
      </c>
      <c r="I409" s="77">
        <v>-0.54430830036654998</v>
      </c>
      <c r="J409" s="1">
        <f t="shared" si="20"/>
        <v>-269.97691698180881</v>
      </c>
    </row>
    <row r="410" spans="1:10">
      <c r="A410" s="77">
        <v>2</v>
      </c>
      <c r="B410" s="77">
        <v>702</v>
      </c>
      <c r="C410" s="77" t="s">
        <v>481</v>
      </c>
      <c r="D410" s="77">
        <v>202</v>
      </c>
      <c r="E410" s="77">
        <v>32</v>
      </c>
      <c r="F410" s="77">
        <v>270</v>
      </c>
      <c r="G410" s="1">
        <f t="shared" si="18"/>
        <v>0.15841584158415842</v>
      </c>
      <c r="H410" s="1">
        <f t="shared" si="19"/>
        <v>0.8666666666666667</v>
      </c>
      <c r="I410" s="77">
        <v>-0.48372187553498502</v>
      </c>
      <c r="J410" s="1">
        <f t="shared" si="20"/>
        <v>-97.711818858066977</v>
      </c>
    </row>
    <row r="411" spans="1:10">
      <c r="A411" s="77">
        <v>2</v>
      </c>
      <c r="B411" s="77">
        <v>703</v>
      </c>
      <c r="C411" s="77" t="s">
        <v>482</v>
      </c>
      <c r="D411" s="77">
        <v>2265</v>
      </c>
      <c r="E411" s="77">
        <v>1034</v>
      </c>
      <c r="F411" s="77">
        <v>820</v>
      </c>
      <c r="G411" s="1">
        <f t="shared" si="18"/>
        <v>0.45651214128035322</v>
      </c>
      <c r="H411" s="1">
        <f t="shared" si="19"/>
        <v>4.0231707317073173</v>
      </c>
      <c r="I411" s="77">
        <v>0.212201964293246</v>
      </c>
      <c r="J411" s="1">
        <f t="shared" si="20"/>
        <v>480.63744912420219</v>
      </c>
    </row>
    <row r="412" spans="1:10">
      <c r="A412" s="77">
        <v>2</v>
      </c>
      <c r="B412" s="77">
        <v>704</v>
      </c>
      <c r="C412" s="77" t="s">
        <v>483</v>
      </c>
      <c r="D412" s="77">
        <v>235</v>
      </c>
      <c r="E412" s="77">
        <v>33</v>
      </c>
      <c r="F412" s="77">
        <v>894</v>
      </c>
      <c r="G412" s="1">
        <f t="shared" si="18"/>
        <v>0.14042553191489363</v>
      </c>
      <c r="H412" s="1">
        <f t="shared" si="19"/>
        <v>0.29977628635346754</v>
      </c>
      <c r="I412" s="77">
        <v>-0.535946001331843</v>
      </c>
      <c r="J412" s="1">
        <f t="shared" si="20"/>
        <v>-125.94731031298311</v>
      </c>
    </row>
    <row r="413" spans="1:10">
      <c r="A413" s="77">
        <v>2</v>
      </c>
      <c r="B413" s="77">
        <v>706</v>
      </c>
      <c r="C413" s="77" t="s">
        <v>484</v>
      </c>
      <c r="D413" s="77">
        <v>582</v>
      </c>
      <c r="E413" s="77">
        <v>416</v>
      </c>
      <c r="F413" s="77">
        <v>1366</v>
      </c>
      <c r="G413" s="1">
        <f t="shared" si="18"/>
        <v>0.71477663230240551</v>
      </c>
      <c r="H413" s="1">
        <f t="shared" si="19"/>
        <v>0.73060029282576866</v>
      </c>
      <c r="I413" s="77">
        <v>0.38085210340144399</v>
      </c>
      <c r="J413" s="1">
        <f t="shared" si="20"/>
        <v>221.65592417964041</v>
      </c>
    </row>
    <row r="414" spans="1:10">
      <c r="A414" s="77">
        <v>2</v>
      </c>
      <c r="B414" s="77">
        <v>707</v>
      </c>
      <c r="C414" s="77" t="s">
        <v>485</v>
      </c>
      <c r="D414" s="77">
        <v>150</v>
      </c>
      <c r="E414" s="77">
        <v>10</v>
      </c>
      <c r="F414" s="77">
        <v>425</v>
      </c>
      <c r="G414" s="1">
        <f t="shared" si="18"/>
        <v>6.6666666666666666E-2</v>
      </c>
      <c r="H414" s="1">
        <f t="shared" si="19"/>
        <v>0.37647058823529411</v>
      </c>
      <c r="I414" s="77">
        <v>-0.64942747286970903</v>
      </c>
      <c r="J414" s="1">
        <f t="shared" si="20"/>
        <v>-97.414120930456349</v>
      </c>
    </row>
    <row r="415" spans="1:10">
      <c r="A415" s="77">
        <v>2</v>
      </c>
      <c r="B415" s="77">
        <v>708</v>
      </c>
      <c r="C415" s="77" t="s">
        <v>486</v>
      </c>
      <c r="D415" s="77">
        <v>50</v>
      </c>
      <c r="E415" s="77">
        <v>6</v>
      </c>
      <c r="F415" s="77">
        <v>553</v>
      </c>
      <c r="G415" s="1">
        <f t="shared" si="18"/>
        <v>0.12</v>
      </c>
      <c r="H415" s="1">
        <f t="shared" si="19"/>
        <v>0.10126582278481013</v>
      </c>
      <c r="I415" s="77">
        <v>-0.58478250950831401</v>
      </c>
      <c r="J415" s="1">
        <f t="shared" si="20"/>
        <v>-29.239125475415701</v>
      </c>
    </row>
    <row r="416" spans="1:10">
      <c r="A416" s="77">
        <v>2</v>
      </c>
      <c r="B416" s="77">
        <v>709</v>
      </c>
      <c r="C416" s="77" t="s">
        <v>487</v>
      </c>
      <c r="D416" s="77">
        <v>78</v>
      </c>
      <c r="E416" s="77">
        <v>0</v>
      </c>
      <c r="F416" s="77">
        <v>835</v>
      </c>
      <c r="G416" s="1">
        <f t="shared" si="18"/>
        <v>0</v>
      </c>
      <c r="H416" s="1">
        <f t="shared" si="19"/>
        <v>9.3413173652694609E-2</v>
      </c>
      <c r="I416" s="77">
        <v>-0.76800895605452202</v>
      </c>
      <c r="J416" s="1">
        <f t="shared" si="20"/>
        <v>-59.90469857225272</v>
      </c>
    </row>
    <row r="417" spans="1:10">
      <c r="A417" s="77">
        <v>2</v>
      </c>
      <c r="B417" s="77">
        <v>710</v>
      </c>
      <c r="C417" s="77" t="s">
        <v>488</v>
      </c>
      <c r="D417" s="77">
        <v>125</v>
      </c>
      <c r="E417" s="77">
        <v>40</v>
      </c>
      <c r="F417" s="77">
        <v>562</v>
      </c>
      <c r="G417" s="1">
        <f t="shared" si="18"/>
        <v>0.32</v>
      </c>
      <c r="H417" s="1">
        <f t="shared" si="19"/>
        <v>0.29359430604982206</v>
      </c>
      <c r="I417" s="77">
        <v>-0.265656621118328</v>
      </c>
      <c r="J417" s="1">
        <f t="shared" si="20"/>
        <v>-33.207077639791002</v>
      </c>
    </row>
    <row r="418" spans="1:10">
      <c r="A418" s="77">
        <v>2</v>
      </c>
      <c r="B418" s="77">
        <v>711</v>
      </c>
      <c r="C418" s="77" t="s">
        <v>489</v>
      </c>
      <c r="D418" s="77">
        <v>269</v>
      </c>
      <c r="E418" s="77">
        <v>36</v>
      </c>
      <c r="F418" s="77">
        <v>679</v>
      </c>
      <c r="G418" s="1">
        <f t="shared" si="18"/>
        <v>0.13382899628252787</v>
      </c>
      <c r="H418" s="1">
        <f t="shared" si="19"/>
        <v>0.44918998527245951</v>
      </c>
      <c r="I418" s="77">
        <v>-0.53765109689797097</v>
      </c>
      <c r="J418" s="1">
        <f t="shared" si="20"/>
        <v>-144.62814506555418</v>
      </c>
    </row>
    <row r="419" spans="1:10">
      <c r="A419" s="77">
        <v>2</v>
      </c>
      <c r="B419" s="77">
        <v>712</v>
      </c>
      <c r="C419" s="77" t="s">
        <v>490</v>
      </c>
      <c r="D419" s="77">
        <v>131</v>
      </c>
      <c r="E419" s="77">
        <v>7</v>
      </c>
      <c r="F419" s="77">
        <v>1055</v>
      </c>
      <c r="G419" s="1">
        <f t="shared" si="18"/>
        <v>5.3435114503816793E-2</v>
      </c>
      <c r="H419" s="1">
        <f t="shared" si="19"/>
        <v>0.13080568720379146</v>
      </c>
      <c r="I419" s="77">
        <v>-0.68190261038868105</v>
      </c>
      <c r="J419" s="1">
        <f t="shared" si="20"/>
        <v>-89.329241960917216</v>
      </c>
    </row>
    <row r="420" spans="1:10">
      <c r="A420" s="77">
        <v>2</v>
      </c>
      <c r="B420" s="77">
        <v>713</v>
      </c>
      <c r="C420" s="77" t="s">
        <v>491</v>
      </c>
      <c r="D420" s="77">
        <v>3395</v>
      </c>
      <c r="E420" s="77">
        <v>1005</v>
      </c>
      <c r="F420" s="77">
        <v>1479</v>
      </c>
      <c r="G420" s="1">
        <f t="shared" si="18"/>
        <v>0.29602356406480118</v>
      </c>
      <c r="H420" s="1">
        <f t="shared" si="19"/>
        <v>2.9749830966869508</v>
      </c>
      <c r="I420" s="77">
        <v>-3.1311821762106097E-2</v>
      </c>
      <c r="J420" s="1">
        <f t="shared" si="20"/>
        <v>-106.3036348823502</v>
      </c>
    </row>
    <row r="421" spans="1:10">
      <c r="A421" s="77">
        <v>2</v>
      </c>
      <c r="B421" s="77">
        <v>715</v>
      </c>
      <c r="C421" s="77" t="s">
        <v>492</v>
      </c>
      <c r="D421" s="77">
        <v>50</v>
      </c>
      <c r="E421" s="77">
        <v>0</v>
      </c>
      <c r="F421" s="77">
        <v>355</v>
      </c>
      <c r="G421" s="1">
        <f t="shared" si="18"/>
        <v>0</v>
      </c>
      <c r="H421" s="1">
        <f t="shared" si="19"/>
        <v>0.14084507042253522</v>
      </c>
      <c r="I421" s="77">
        <v>-0.76708852503652103</v>
      </c>
      <c r="J421" s="1">
        <f t="shared" si="20"/>
        <v>-38.354426251826048</v>
      </c>
    </row>
    <row r="422" spans="1:10">
      <c r="A422" s="77">
        <v>2</v>
      </c>
      <c r="B422" s="77">
        <v>721</v>
      </c>
      <c r="C422" s="77" t="s">
        <v>493</v>
      </c>
      <c r="D422" s="77">
        <v>425</v>
      </c>
      <c r="E422" s="77">
        <v>83</v>
      </c>
      <c r="F422" s="77">
        <v>944</v>
      </c>
      <c r="G422" s="1">
        <f t="shared" si="18"/>
        <v>0.19529411764705881</v>
      </c>
      <c r="H422" s="1">
        <f t="shared" si="19"/>
        <v>0.53813559322033899</v>
      </c>
      <c r="I422" s="77">
        <v>-0.43219872004464899</v>
      </c>
      <c r="J422" s="1">
        <f t="shared" si="20"/>
        <v>-183.68445601897582</v>
      </c>
    </row>
    <row r="423" spans="1:10">
      <c r="A423" s="77">
        <v>2</v>
      </c>
      <c r="B423" s="77">
        <v>722</v>
      </c>
      <c r="C423" s="77" t="s">
        <v>494</v>
      </c>
      <c r="D423" s="77">
        <v>667</v>
      </c>
      <c r="E423" s="77">
        <v>56</v>
      </c>
      <c r="F423" s="77">
        <v>910</v>
      </c>
      <c r="G423" s="1">
        <f t="shared" si="18"/>
        <v>8.395802098950525E-2</v>
      </c>
      <c r="H423" s="1">
        <f t="shared" si="19"/>
        <v>0.79450549450549446</v>
      </c>
      <c r="I423" s="77">
        <v>-0.58029994477497804</v>
      </c>
      <c r="J423" s="1">
        <f t="shared" si="20"/>
        <v>-387.06006316491033</v>
      </c>
    </row>
    <row r="424" spans="1:10">
      <c r="A424" s="77">
        <v>2</v>
      </c>
      <c r="B424" s="77">
        <v>723</v>
      </c>
      <c r="C424" s="77" t="s">
        <v>495</v>
      </c>
      <c r="D424" s="77">
        <v>3444</v>
      </c>
      <c r="E424" s="77">
        <v>1348</v>
      </c>
      <c r="F424" s="77">
        <v>678</v>
      </c>
      <c r="G424" s="1">
        <f t="shared" si="18"/>
        <v>0.39140534262485482</v>
      </c>
      <c r="H424" s="1">
        <f t="shared" si="19"/>
        <v>7.0678466076696163</v>
      </c>
      <c r="I424" s="77">
        <v>0.30576213288992998</v>
      </c>
      <c r="J424" s="1">
        <f t="shared" si="20"/>
        <v>1053.0447856729188</v>
      </c>
    </row>
    <row r="425" spans="1:10">
      <c r="A425" s="77">
        <v>2</v>
      </c>
      <c r="B425" s="77">
        <v>724</v>
      </c>
      <c r="C425" s="77" t="s">
        <v>496</v>
      </c>
      <c r="D425" s="77">
        <v>728</v>
      </c>
      <c r="E425" s="77">
        <v>84</v>
      </c>
      <c r="F425" s="77">
        <v>2654</v>
      </c>
      <c r="G425" s="1">
        <f t="shared" si="18"/>
        <v>0.11538461538461539</v>
      </c>
      <c r="H425" s="1">
        <f t="shared" si="19"/>
        <v>0.3059532780708365</v>
      </c>
      <c r="I425" s="77">
        <v>-0.55182616159165199</v>
      </c>
      <c r="J425" s="1">
        <f t="shared" si="20"/>
        <v>-401.72944563872267</v>
      </c>
    </row>
    <row r="426" spans="1:10">
      <c r="A426" s="77">
        <v>2</v>
      </c>
      <c r="B426" s="77">
        <v>725</v>
      </c>
      <c r="C426" s="77" t="s">
        <v>497</v>
      </c>
      <c r="D426" s="77">
        <v>840</v>
      </c>
      <c r="E426" s="77">
        <v>176</v>
      </c>
      <c r="F426" s="77">
        <v>699</v>
      </c>
      <c r="G426" s="1">
        <f t="shared" si="18"/>
        <v>0.20952380952380953</v>
      </c>
      <c r="H426" s="1">
        <f t="shared" si="19"/>
        <v>1.4535050071530757</v>
      </c>
      <c r="I426" s="77">
        <v>-0.34946820915889698</v>
      </c>
      <c r="J426" s="1">
        <f t="shared" si="20"/>
        <v>-293.55329569347344</v>
      </c>
    </row>
    <row r="427" spans="1:10">
      <c r="A427" s="77">
        <v>2</v>
      </c>
      <c r="B427" s="77">
        <v>731</v>
      </c>
      <c r="C427" s="77" t="s">
        <v>498</v>
      </c>
      <c r="D427" s="77">
        <v>1648</v>
      </c>
      <c r="E427" s="77">
        <v>341</v>
      </c>
      <c r="F427" s="77">
        <v>206</v>
      </c>
      <c r="G427" s="1">
        <f t="shared" si="18"/>
        <v>0.20691747572815533</v>
      </c>
      <c r="H427" s="1">
        <f t="shared" si="19"/>
        <v>9.6553398058252426</v>
      </c>
      <c r="I427" s="77">
        <v>6.07689071013282E-2</v>
      </c>
      <c r="J427" s="1">
        <f t="shared" si="20"/>
        <v>100.14715890298888</v>
      </c>
    </row>
    <row r="428" spans="1:10">
      <c r="A428" s="77">
        <v>2</v>
      </c>
      <c r="B428" s="77">
        <v>732</v>
      </c>
      <c r="C428" s="77" t="s">
        <v>499</v>
      </c>
      <c r="D428" s="77">
        <v>1336</v>
      </c>
      <c r="E428" s="77">
        <v>270</v>
      </c>
      <c r="F428" s="77">
        <v>381</v>
      </c>
      <c r="G428" s="1">
        <f t="shared" si="18"/>
        <v>0.20209580838323354</v>
      </c>
      <c r="H428" s="1">
        <f t="shared" si="19"/>
        <v>4.2152230971128608</v>
      </c>
      <c r="I428" s="77">
        <v>-0.21127415377616299</v>
      </c>
      <c r="J428" s="1">
        <f t="shared" si="20"/>
        <v>-282.26226944495374</v>
      </c>
    </row>
    <row r="429" spans="1:10">
      <c r="A429" s="77">
        <v>2</v>
      </c>
      <c r="B429" s="77">
        <v>733</v>
      </c>
      <c r="C429" s="77" t="s">
        <v>500</v>
      </c>
      <c r="D429" s="77">
        <v>3980</v>
      </c>
      <c r="E429" s="77">
        <v>3039</v>
      </c>
      <c r="F429" s="77">
        <v>475</v>
      </c>
      <c r="G429" s="1">
        <f t="shared" si="18"/>
        <v>0.76356783919597992</v>
      </c>
      <c r="H429" s="1">
        <f t="shared" si="19"/>
        <v>14.776842105263158</v>
      </c>
      <c r="I429" s="77">
        <v>1.25606806356985</v>
      </c>
      <c r="J429" s="1">
        <f t="shared" si="20"/>
        <v>4999.1508930080026</v>
      </c>
    </row>
    <row r="430" spans="1:10">
      <c r="A430" s="77">
        <v>2</v>
      </c>
      <c r="B430" s="77">
        <v>734</v>
      </c>
      <c r="C430" s="77" t="s">
        <v>501</v>
      </c>
      <c r="D430" s="77">
        <v>422</v>
      </c>
      <c r="E430" s="77">
        <v>38</v>
      </c>
      <c r="F430" s="77">
        <v>297</v>
      </c>
      <c r="G430" s="1">
        <f t="shared" si="18"/>
        <v>9.004739336492891E-2</v>
      </c>
      <c r="H430" s="1">
        <f t="shared" si="19"/>
        <v>1.5488215488215489</v>
      </c>
      <c r="I430" s="77">
        <v>-0.54727587880896</v>
      </c>
      <c r="J430" s="1">
        <f t="shared" si="20"/>
        <v>-230.95042085738112</v>
      </c>
    </row>
    <row r="431" spans="1:10">
      <c r="A431" s="77">
        <v>2</v>
      </c>
      <c r="B431" s="77">
        <v>735</v>
      </c>
      <c r="C431" s="77" t="s">
        <v>502</v>
      </c>
      <c r="D431" s="77">
        <v>329</v>
      </c>
      <c r="E431" s="77">
        <v>16</v>
      </c>
      <c r="F431" s="77">
        <v>335</v>
      </c>
      <c r="G431" s="1">
        <f t="shared" si="18"/>
        <v>4.8632218844984802E-2</v>
      </c>
      <c r="H431" s="1">
        <f t="shared" si="19"/>
        <v>1.0298507462686568</v>
      </c>
      <c r="I431" s="77">
        <v>-0.638924982728997</v>
      </c>
      <c r="J431" s="1">
        <f t="shared" si="20"/>
        <v>-210.20631931784001</v>
      </c>
    </row>
    <row r="432" spans="1:10">
      <c r="A432" s="77">
        <v>2</v>
      </c>
      <c r="B432" s="77">
        <v>736</v>
      </c>
      <c r="C432" s="77" t="s">
        <v>503</v>
      </c>
      <c r="D432" s="77">
        <v>421</v>
      </c>
      <c r="E432" s="77">
        <v>40</v>
      </c>
      <c r="F432" s="77">
        <v>166</v>
      </c>
      <c r="G432" s="1">
        <f t="shared" si="18"/>
        <v>9.5011876484560567E-2</v>
      </c>
      <c r="H432" s="1">
        <f t="shared" si="19"/>
        <v>2.7771084337349397</v>
      </c>
      <c r="I432" s="77">
        <v>-0.48313164464980501</v>
      </c>
      <c r="J432" s="1">
        <f t="shared" si="20"/>
        <v>-203.39842239756791</v>
      </c>
    </row>
    <row r="433" spans="1:10">
      <c r="A433" s="77">
        <v>2</v>
      </c>
      <c r="B433" s="77">
        <v>737</v>
      </c>
      <c r="C433" s="77" t="s">
        <v>504</v>
      </c>
      <c r="D433" s="77">
        <v>259</v>
      </c>
      <c r="E433" s="77">
        <v>34</v>
      </c>
      <c r="F433" s="77">
        <v>345</v>
      </c>
      <c r="G433" s="1">
        <f t="shared" si="18"/>
        <v>0.13127413127413126</v>
      </c>
      <c r="H433" s="1">
        <f t="shared" si="19"/>
        <v>0.8492753623188406</v>
      </c>
      <c r="I433" s="77">
        <v>-0.52359585084125704</v>
      </c>
      <c r="J433" s="1">
        <f t="shared" si="20"/>
        <v>-135.61132536788557</v>
      </c>
    </row>
    <row r="434" spans="1:10">
      <c r="A434" s="77">
        <v>2</v>
      </c>
      <c r="B434" s="77">
        <v>738</v>
      </c>
      <c r="C434" s="77" t="s">
        <v>505</v>
      </c>
      <c r="D434" s="77">
        <v>651</v>
      </c>
      <c r="E434" s="77">
        <v>52</v>
      </c>
      <c r="F434" s="77">
        <v>459</v>
      </c>
      <c r="G434" s="1">
        <f t="shared" si="18"/>
        <v>7.9877112135176648E-2</v>
      </c>
      <c r="H434" s="1">
        <f t="shared" si="19"/>
        <v>1.5315904139433552</v>
      </c>
      <c r="I434" s="77">
        <v>-0.55333580329355303</v>
      </c>
      <c r="J434" s="1">
        <f t="shared" si="20"/>
        <v>-360.22160794410303</v>
      </c>
    </row>
    <row r="435" spans="1:10">
      <c r="A435" s="77">
        <v>2</v>
      </c>
      <c r="B435" s="77">
        <v>739</v>
      </c>
      <c r="C435" s="77" t="s">
        <v>506</v>
      </c>
      <c r="D435" s="77">
        <v>3695</v>
      </c>
      <c r="E435" s="77">
        <v>558</v>
      </c>
      <c r="F435" s="77">
        <v>190</v>
      </c>
      <c r="G435" s="1">
        <f t="shared" si="18"/>
        <v>0.15101488497970231</v>
      </c>
      <c r="H435" s="1">
        <f t="shared" si="19"/>
        <v>22.38421052631579</v>
      </c>
      <c r="I435" s="77">
        <v>0.65367112235944402</v>
      </c>
      <c r="J435" s="1">
        <f t="shared" si="20"/>
        <v>2415.3147971181456</v>
      </c>
    </row>
    <row r="436" spans="1:10">
      <c r="A436" s="77">
        <v>2</v>
      </c>
      <c r="B436" s="77">
        <v>740</v>
      </c>
      <c r="C436" s="77" t="s">
        <v>507</v>
      </c>
      <c r="D436" s="77">
        <v>516</v>
      </c>
      <c r="E436" s="77">
        <v>85</v>
      </c>
      <c r="F436" s="77">
        <v>171</v>
      </c>
      <c r="G436" s="1">
        <f t="shared" si="18"/>
        <v>0.16472868217054262</v>
      </c>
      <c r="H436" s="1">
        <f t="shared" si="19"/>
        <v>3.5146198830409356</v>
      </c>
      <c r="I436" s="77">
        <v>-0.33790056031904703</v>
      </c>
      <c r="J436" s="1">
        <f t="shared" si="20"/>
        <v>-174.35668912462828</v>
      </c>
    </row>
    <row r="437" spans="1:10">
      <c r="A437" s="77">
        <v>2</v>
      </c>
      <c r="B437" s="77">
        <v>741</v>
      </c>
      <c r="C437" s="77" t="s">
        <v>508</v>
      </c>
      <c r="D437" s="77">
        <v>406</v>
      </c>
      <c r="E437" s="77">
        <v>21</v>
      </c>
      <c r="F437" s="77">
        <v>226</v>
      </c>
      <c r="G437" s="1">
        <f t="shared" si="18"/>
        <v>5.1724137931034482E-2</v>
      </c>
      <c r="H437" s="1">
        <f t="shared" si="19"/>
        <v>1.8893805309734513</v>
      </c>
      <c r="I437" s="77">
        <v>-0.59111646055144895</v>
      </c>
      <c r="J437" s="1">
        <f t="shared" si="20"/>
        <v>-239.99328298388826</v>
      </c>
    </row>
    <row r="438" spans="1:10">
      <c r="A438" s="77">
        <v>2</v>
      </c>
      <c r="B438" s="77">
        <v>742</v>
      </c>
      <c r="C438" s="77" t="s">
        <v>509</v>
      </c>
      <c r="D438" s="77">
        <v>848</v>
      </c>
      <c r="E438" s="77">
        <v>104</v>
      </c>
      <c r="F438" s="77">
        <v>210</v>
      </c>
      <c r="G438" s="1">
        <f t="shared" si="18"/>
        <v>0.12264150943396226</v>
      </c>
      <c r="H438" s="1">
        <f t="shared" si="19"/>
        <v>4.5333333333333332</v>
      </c>
      <c r="I438" s="77">
        <v>-0.34057066097577299</v>
      </c>
      <c r="J438" s="1">
        <f t="shared" si="20"/>
        <v>-288.80392050745547</v>
      </c>
    </row>
    <row r="439" spans="1:10">
      <c r="A439" s="77">
        <v>2</v>
      </c>
      <c r="B439" s="77">
        <v>743</v>
      </c>
      <c r="C439" s="77" t="s">
        <v>510</v>
      </c>
      <c r="D439" s="77">
        <v>6650</v>
      </c>
      <c r="E439" s="77">
        <v>2337</v>
      </c>
      <c r="F439" s="77">
        <v>135</v>
      </c>
      <c r="G439" s="1">
        <f t="shared" si="18"/>
        <v>0.35142857142857142</v>
      </c>
      <c r="H439" s="1">
        <f t="shared" si="19"/>
        <v>66.57037037037037</v>
      </c>
      <c r="I439" s="77">
        <v>3.1297066314322599</v>
      </c>
      <c r="J439" s="1">
        <f t="shared" si="20"/>
        <v>20812.549099024527</v>
      </c>
    </row>
    <row r="440" spans="1:10">
      <c r="A440" s="77">
        <v>2</v>
      </c>
      <c r="B440" s="77">
        <v>744</v>
      </c>
      <c r="C440" s="77" t="s">
        <v>511</v>
      </c>
      <c r="D440" s="77">
        <v>2612</v>
      </c>
      <c r="E440" s="77">
        <v>709</v>
      </c>
      <c r="F440" s="77">
        <v>386</v>
      </c>
      <c r="G440" s="1">
        <f t="shared" si="18"/>
        <v>0.27143950995405819</v>
      </c>
      <c r="H440" s="1">
        <f t="shared" si="19"/>
        <v>8.6036269430051817</v>
      </c>
      <c r="I440" s="77">
        <v>0.154856109413921</v>
      </c>
      <c r="J440" s="1">
        <f t="shared" si="20"/>
        <v>404.48415778916166</v>
      </c>
    </row>
    <row r="441" spans="1:10">
      <c r="A441" s="77">
        <v>2</v>
      </c>
      <c r="B441" s="77">
        <v>745</v>
      </c>
      <c r="C441" s="77" t="s">
        <v>512</v>
      </c>
      <c r="D441" s="77">
        <v>3200</v>
      </c>
      <c r="E441" s="77">
        <v>719</v>
      </c>
      <c r="F441" s="77">
        <v>234</v>
      </c>
      <c r="G441" s="1">
        <f t="shared" si="18"/>
        <v>0.22468750000000001</v>
      </c>
      <c r="H441" s="1">
        <f t="shared" si="19"/>
        <v>16.747863247863247</v>
      </c>
      <c r="I441" s="77">
        <v>0.48477019267916499</v>
      </c>
      <c r="J441" s="1">
        <f t="shared" si="20"/>
        <v>1551.2646165733279</v>
      </c>
    </row>
    <row r="442" spans="1:10">
      <c r="A442" s="77">
        <v>2</v>
      </c>
      <c r="B442" s="77">
        <v>746</v>
      </c>
      <c r="C442" s="77" t="s">
        <v>513</v>
      </c>
      <c r="D442" s="77">
        <v>1808</v>
      </c>
      <c r="E442" s="77">
        <v>456</v>
      </c>
      <c r="F442" s="77">
        <v>540</v>
      </c>
      <c r="G442" s="1">
        <f t="shared" si="18"/>
        <v>0.25221238938053098</v>
      </c>
      <c r="H442" s="1">
        <f t="shared" si="19"/>
        <v>4.1925925925925922</v>
      </c>
      <c r="I442" s="77">
        <v>-0.114106987660247</v>
      </c>
      <c r="J442" s="1">
        <f t="shared" si="20"/>
        <v>-206.30543368972658</v>
      </c>
    </row>
    <row r="443" spans="1:10">
      <c r="A443" s="77">
        <v>2</v>
      </c>
      <c r="B443" s="77">
        <v>747</v>
      </c>
      <c r="C443" s="77" t="s">
        <v>514</v>
      </c>
      <c r="D443" s="77">
        <v>455</v>
      </c>
      <c r="E443" s="77">
        <v>81</v>
      </c>
      <c r="F443" s="77">
        <v>194</v>
      </c>
      <c r="G443" s="1">
        <f t="shared" si="18"/>
        <v>0.17802197802197803</v>
      </c>
      <c r="H443" s="1">
        <f t="shared" si="19"/>
        <v>2.7628865979381443</v>
      </c>
      <c r="I443" s="77">
        <v>-0.35488026227414698</v>
      </c>
      <c r="J443" s="1">
        <f t="shared" si="20"/>
        <v>-161.47051933473688</v>
      </c>
    </row>
    <row r="444" spans="1:10">
      <c r="A444" s="77">
        <v>2</v>
      </c>
      <c r="B444" s="77">
        <v>748</v>
      </c>
      <c r="C444" s="77" t="s">
        <v>515</v>
      </c>
      <c r="D444" s="77">
        <v>633</v>
      </c>
      <c r="E444" s="77">
        <v>136</v>
      </c>
      <c r="F444" s="77">
        <v>407</v>
      </c>
      <c r="G444" s="1">
        <f t="shared" si="18"/>
        <v>0.21484992101105846</v>
      </c>
      <c r="H444" s="1">
        <f t="shared" si="19"/>
        <v>1.8894348894348894</v>
      </c>
      <c r="I444" s="77">
        <v>-0.33056372094757702</v>
      </c>
      <c r="J444" s="1">
        <f t="shared" si="20"/>
        <v>-209.24683535981626</v>
      </c>
    </row>
    <row r="445" spans="1:10">
      <c r="A445" s="77">
        <v>2</v>
      </c>
      <c r="B445" s="77">
        <v>749</v>
      </c>
      <c r="C445" s="77" t="s">
        <v>516</v>
      </c>
      <c r="D445" s="77">
        <v>2633</v>
      </c>
      <c r="E445" s="77">
        <v>1180</v>
      </c>
      <c r="F445" s="77">
        <v>270</v>
      </c>
      <c r="G445" s="1">
        <f t="shared" si="18"/>
        <v>0.44815799468287126</v>
      </c>
      <c r="H445" s="1">
        <f t="shared" si="19"/>
        <v>14.122222222222222</v>
      </c>
      <c r="I445" s="77">
        <v>0.68113523887526595</v>
      </c>
      <c r="J445" s="1">
        <f t="shared" si="20"/>
        <v>1793.4290839585753</v>
      </c>
    </row>
    <row r="446" spans="1:10">
      <c r="A446" s="77">
        <v>2</v>
      </c>
      <c r="B446" s="77">
        <v>750</v>
      </c>
      <c r="C446" s="77" t="s">
        <v>517</v>
      </c>
      <c r="D446" s="77">
        <v>1302</v>
      </c>
      <c r="E446" s="77">
        <v>300</v>
      </c>
      <c r="F446" s="77">
        <v>350</v>
      </c>
      <c r="G446" s="1">
        <f t="shared" si="18"/>
        <v>0.2304147465437788</v>
      </c>
      <c r="H446" s="1">
        <f t="shared" si="19"/>
        <v>4.5771428571428574</v>
      </c>
      <c r="I446" s="77">
        <v>-0.15268728581850899</v>
      </c>
      <c r="J446" s="1">
        <f t="shared" si="20"/>
        <v>-198.79884613569871</v>
      </c>
    </row>
    <row r="447" spans="1:10">
      <c r="A447" s="77">
        <v>2</v>
      </c>
      <c r="B447" s="77">
        <v>751</v>
      </c>
      <c r="C447" s="77" t="s">
        <v>518</v>
      </c>
      <c r="D447" s="77">
        <v>2484</v>
      </c>
      <c r="E447" s="77">
        <v>892</v>
      </c>
      <c r="F447" s="77">
        <v>413</v>
      </c>
      <c r="G447" s="1">
        <f t="shared" si="18"/>
        <v>0.35909822866344604</v>
      </c>
      <c r="H447" s="1">
        <f t="shared" si="19"/>
        <v>8.1743341404358354</v>
      </c>
      <c r="I447" s="77">
        <v>0.26380913591694</v>
      </c>
      <c r="J447" s="1">
        <f t="shared" si="20"/>
        <v>655.30189361767896</v>
      </c>
    </row>
    <row r="448" spans="1:10">
      <c r="A448" s="77">
        <v>2</v>
      </c>
      <c r="B448" s="77">
        <v>752</v>
      </c>
      <c r="C448" s="77" t="s">
        <v>519</v>
      </c>
      <c r="D448" s="77">
        <v>302</v>
      </c>
      <c r="E448" s="77">
        <v>26</v>
      </c>
      <c r="F448" s="77">
        <v>331</v>
      </c>
      <c r="G448" s="1">
        <f t="shared" si="18"/>
        <v>8.6092715231788075E-2</v>
      </c>
      <c r="H448" s="1">
        <f t="shared" si="19"/>
        <v>0.99093655589123864</v>
      </c>
      <c r="I448" s="77">
        <v>-0.58445661090621304</v>
      </c>
      <c r="J448" s="1">
        <f t="shared" si="20"/>
        <v>-176.50589649367635</v>
      </c>
    </row>
    <row r="449" spans="1:10">
      <c r="A449" s="77">
        <v>2</v>
      </c>
      <c r="B449" s="77">
        <v>753</v>
      </c>
      <c r="C449" s="77" t="s">
        <v>520</v>
      </c>
      <c r="D449" s="77">
        <v>849</v>
      </c>
      <c r="E449" s="77">
        <v>280</v>
      </c>
      <c r="F449" s="77">
        <v>873</v>
      </c>
      <c r="G449" s="1">
        <f t="shared" si="18"/>
        <v>0.32979976442873971</v>
      </c>
      <c r="H449" s="1">
        <f t="shared" si="19"/>
        <v>1.293241695303551</v>
      </c>
      <c r="I449" s="77">
        <v>-0.17189083581259201</v>
      </c>
      <c r="J449" s="1">
        <f t="shared" si="20"/>
        <v>-145.93531960489062</v>
      </c>
    </row>
    <row r="450" spans="1:10">
      <c r="A450" s="77">
        <v>2</v>
      </c>
      <c r="B450" s="77">
        <v>754</v>
      </c>
      <c r="C450" s="77" t="s">
        <v>521</v>
      </c>
      <c r="D450" s="77">
        <v>890</v>
      </c>
      <c r="E450" s="77">
        <v>109</v>
      </c>
      <c r="F450" s="77">
        <v>663</v>
      </c>
      <c r="G450" s="1">
        <f t="shared" si="18"/>
        <v>0.12247191011235956</v>
      </c>
      <c r="H450" s="1">
        <f t="shared" si="19"/>
        <v>1.5067873303167421</v>
      </c>
      <c r="I450" s="77">
        <v>-0.47832983600471601</v>
      </c>
      <c r="J450" s="1">
        <f t="shared" si="20"/>
        <v>-425.71355404419722</v>
      </c>
    </row>
    <row r="451" spans="1:10">
      <c r="A451" s="77">
        <v>2</v>
      </c>
      <c r="B451" s="77">
        <v>755</v>
      </c>
      <c r="C451" s="77" t="s">
        <v>522</v>
      </c>
      <c r="D451" s="77">
        <v>2270</v>
      </c>
      <c r="E451" s="77">
        <v>700</v>
      </c>
      <c r="F451" s="77">
        <v>277</v>
      </c>
      <c r="G451" s="1">
        <f t="shared" si="18"/>
        <v>0.30837004405286345</v>
      </c>
      <c r="H451" s="1">
        <f t="shared" si="19"/>
        <v>10.722021660649819</v>
      </c>
      <c r="I451" s="77">
        <v>0.29364974166105201</v>
      </c>
      <c r="J451" s="1">
        <f t="shared" si="20"/>
        <v>666.58491357058801</v>
      </c>
    </row>
    <row r="452" spans="1:10">
      <c r="A452" s="77">
        <v>2</v>
      </c>
      <c r="B452" s="77">
        <v>761</v>
      </c>
      <c r="C452" s="77" t="s">
        <v>523</v>
      </c>
      <c r="D452" s="77">
        <v>854</v>
      </c>
      <c r="E452" s="77">
        <v>210</v>
      </c>
      <c r="F452" s="77">
        <v>2911</v>
      </c>
      <c r="G452" s="1">
        <f t="shared" si="18"/>
        <v>0.24590163934426229</v>
      </c>
      <c r="H452" s="1">
        <f t="shared" si="19"/>
        <v>0.36551013397457921</v>
      </c>
      <c r="I452" s="77">
        <v>-0.343128040627945</v>
      </c>
      <c r="J452" s="1">
        <f t="shared" si="20"/>
        <v>-293.03134669626502</v>
      </c>
    </row>
    <row r="453" spans="1:10">
      <c r="A453" s="77">
        <v>2</v>
      </c>
      <c r="B453" s="77">
        <v>762</v>
      </c>
      <c r="C453" s="77" t="s">
        <v>524</v>
      </c>
      <c r="D453" s="77">
        <v>2123</v>
      </c>
      <c r="E453" s="77">
        <v>620</v>
      </c>
      <c r="F453" s="77">
        <v>10418</v>
      </c>
      <c r="G453" s="1">
        <f t="shared" si="18"/>
        <v>0.29203956665096559</v>
      </c>
      <c r="H453" s="1">
        <f t="shared" si="19"/>
        <v>0.26329429832981377</v>
      </c>
      <c r="I453" s="77">
        <v>-0.219747721601356</v>
      </c>
      <c r="J453" s="1">
        <f t="shared" si="20"/>
        <v>-466.52441295967878</v>
      </c>
    </row>
    <row r="454" spans="1:10">
      <c r="A454" s="77">
        <v>2</v>
      </c>
      <c r="B454" s="77">
        <v>763</v>
      </c>
      <c r="C454" s="77" t="s">
        <v>525</v>
      </c>
      <c r="D454" s="77">
        <v>1727</v>
      </c>
      <c r="E454" s="77">
        <v>611</v>
      </c>
      <c r="F454" s="77">
        <v>3376</v>
      </c>
      <c r="G454" s="1">
        <f t="shared" si="18"/>
        <v>0.35379270411117547</v>
      </c>
      <c r="H454" s="1">
        <f t="shared" si="19"/>
        <v>0.69253554502369663</v>
      </c>
      <c r="I454" s="77">
        <v>-0.12310233469731301</v>
      </c>
      <c r="J454" s="1">
        <f t="shared" si="20"/>
        <v>-212.59773202225955</v>
      </c>
    </row>
    <row r="455" spans="1:10">
      <c r="A455" s="77">
        <v>2</v>
      </c>
      <c r="B455" s="77">
        <v>764</v>
      </c>
      <c r="C455" s="77" t="s">
        <v>526</v>
      </c>
      <c r="D455" s="77">
        <v>280</v>
      </c>
      <c r="E455" s="77">
        <v>60</v>
      </c>
      <c r="F455" s="77">
        <v>456</v>
      </c>
      <c r="G455" s="1">
        <f t="shared" si="18"/>
        <v>0.21428571428571427</v>
      </c>
      <c r="H455" s="1">
        <f t="shared" si="19"/>
        <v>0.74561403508771928</v>
      </c>
      <c r="I455" s="77">
        <v>-0.40004848937558901</v>
      </c>
      <c r="J455" s="1">
        <f t="shared" si="20"/>
        <v>-112.01357702516492</v>
      </c>
    </row>
    <row r="456" spans="1:10">
      <c r="A456" s="77">
        <v>2</v>
      </c>
      <c r="B456" s="77">
        <v>765</v>
      </c>
      <c r="C456" s="77" t="s">
        <v>527</v>
      </c>
      <c r="D456" s="77">
        <v>295</v>
      </c>
      <c r="E456" s="77">
        <v>31</v>
      </c>
      <c r="F456" s="77">
        <v>357</v>
      </c>
      <c r="G456" s="1">
        <f t="shared" si="18"/>
        <v>0.10508474576271186</v>
      </c>
      <c r="H456" s="1">
        <f t="shared" si="19"/>
        <v>0.91316526610644255</v>
      </c>
      <c r="I456" s="77">
        <v>-0.55921308429994099</v>
      </c>
      <c r="J456" s="1">
        <f t="shared" si="20"/>
        <v>-164.96785986848261</v>
      </c>
    </row>
    <row r="457" spans="1:10">
      <c r="A457" s="77">
        <v>2</v>
      </c>
      <c r="B457" s="77">
        <v>766</v>
      </c>
      <c r="C457" s="77" t="s">
        <v>528</v>
      </c>
      <c r="D457" s="77">
        <v>842</v>
      </c>
      <c r="E457" s="77">
        <v>115</v>
      </c>
      <c r="F457" s="77">
        <v>4042</v>
      </c>
      <c r="G457" s="1">
        <f t="shared" ref="G457:G520" si="21">E457/D457</f>
        <v>0.13657957244655583</v>
      </c>
      <c r="H457" s="1">
        <f t="shared" ref="H457:H520" si="22">(D457+E457)/F457</f>
        <v>0.23676397822859971</v>
      </c>
      <c r="I457" s="77">
        <v>-0.51734418661768999</v>
      </c>
      <c r="J457" s="1">
        <f t="shared" ref="J457:J520" si="23">I457*D457</f>
        <v>-435.60380513209498</v>
      </c>
    </row>
    <row r="458" spans="1:10">
      <c r="A458" s="77">
        <v>2</v>
      </c>
      <c r="B458" s="77">
        <v>767</v>
      </c>
      <c r="C458" s="77" t="s">
        <v>529</v>
      </c>
      <c r="D458" s="77">
        <v>929</v>
      </c>
      <c r="E458" s="77">
        <v>161</v>
      </c>
      <c r="F458" s="77">
        <v>1090</v>
      </c>
      <c r="G458" s="1">
        <f t="shared" si="21"/>
        <v>0.17330462863293863</v>
      </c>
      <c r="H458" s="1">
        <f t="shared" si="22"/>
        <v>1</v>
      </c>
      <c r="I458" s="77">
        <v>-0.42191228032989803</v>
      </c>
      <c r="J458" s="1">
        <f t="shared" si="23"/>
        <v>-391.95650842647524</v>
      </c>
    </row>
    <row r="459" spans="1:10">
      <c r="A459" s="77">
        <v>2</v>
      </c>
      <c r="B459" s="77">
        <v>768</v>
      </c>
      <c r="C459" s="77" t="s">
        <v>530</v>
      </c>
      <c r="D459" s="77">
        <v>12349</v>
      </c>
      <c r="E459" s="77">
        <v>4428</v>
      </c>
      <c r="F459" s="77">
        <v>1621</v>
      </c>
      <c r="G459" s="1">
        <f t="shared" si="21"/>
        <v>0.35857154425459553</v>
      </c>
      <c r="H459" s="1">
        <f t="shared" si="22"/>
        <v>10.349784083898827</v>
      </c>
      <c r="I459" s="77">
        <v>0.80858896391399004</v>
      </c>
      <c r="J459" s="1">
        <f t="shared" si="23"/>
        <v>9985.2651153738625</v>
      </c>
    </row>
    <row r="460" spans="1:10">
      <c r="A460" s="77">
        <v>2</v>
      </c>
      <c r="B460" s="77">
        <v>769</v>
      </c>
      <c r="C460" s="77" t="s">
        <v>531</v>
      </c>
      <c r="D460" s="77">
        <v>2289</v>
      </c>
      <c r="E460" s="77">
        <v>911</v>
      </c>
      <c r="F460" s="77">
        <v>1867</v>
      </c>
      <c r="G460" s="1">
        <f t="shared" si="21"/>
        <v>0.3979903888160769</v>
      </c>
      <c r="H460" s="1">
        <f t="shared" si="22"/>
        <v>1.7139796464916979</v>
      </c>
      <c r="I460" s="77">
        <v>1.7133697316175301E-2</v>
      </c>
      <c r="J460" s="1">
        <f t="shared" si="23"/>
        <v>39.219033156725267</v>
      </c>
    </row>
    <row r="461" spans="1:10">
      <c r="A461" s="77">
        <v>2</v>
      </c>
      <c r="B461" s="77">
        <v>781</v>
      </c>
      <c r="C461" s="77" t="s">
        <v>532</v>
      </c>
      <c r="D461" s="77">
        <v>259</v>
      </c>
      <c r="E461" s="77">
        <v>56</v>
      </c>
      <c r="F461" s="77">
        <v>2909</v>
      </c>
      <c r="G461" s="1">
        <f t="shared" si="21"/>
        <v>0.21621621621621623</v>
      </c>
      <c r="H461" s="1">
        <f t="shared" si="22"/>
        <v>0.10828463389480922</v>
      </c>
      <c r="I461" s="77">
        <v>-0.42738824356946198</v>
      </c>
      <c r="J461" s="1">
        <f t="shared" si="23"/>
        <v>-110.69355508449065</v>
      </c>
    </row>
    <row r="462" spans="1:10">
      <c r="A462" s="77">
        <v>2</v>
      </c>
      <c r="B462" s="77">
        <v>782</v>
      </c>
      <c r="C462" s="77" t="s">
        <v>533</v>
      </c>
      <c r="D462" s="77">
        <v>319</v>
      </c>
      <c r="E462" s="77">
        <v>165</v>
      </c>
      <c r="F462" s="77">
        <v>2482</v>
      </c>
      <c r="G462" s="1">
        <f t="shared" si="21"/>
        <v>0.51724137931034486</v>
      </c>
      <c r="H462" s="1">
        <f t="shared" si="22"/>
        <v>0.19500402900886382</v>
      </c>
      <c r="I462" s="77">
        <v>4.1210121187643001E-2</v>
      </c>
      <c r="J462" s="1">
        <f t="shared" si="23"/>
        <v>13.146028658858118</v>
      </c>
    </row>
    <row r="463" spans="1:10">
      <c r="A463" s="77">
        <v>2</v>
      </c>
      <c r="B463" s="77">
        <v>783</v>
      </c>
      <c r="C463" s="77" t="s">
        <v>534</v>
      </c>
      <c r="D463" s="77">
        <v>1247</v>
      </c>
      <c r="E463" s="77">
        <v>531</v>
      </c>
      <c r="F463" s="77">
        <v>3670</v>
      </c>
      <c r="G463" s="1">
        <f t="shared" si="21"/>
        <v>0.42582197273456296</v>
      </c>
      <c r="H463" s="1">
        <f t="shared" si="22"/>
        <v>0.48446866485013623</v>
      </c>
      <c r="I463" s="77">
        <v>-4.3834493054428901E-2</v>
      </c>
      <c r="J463" s="1">
        <f t="shared" si="23"/>
        <v>-54.661612838872841</v>
      </c>
    </row>
    <row r="464" spans="1:10">
      <c r="A464" s="77">
        <v>2</v>
      </c>
      <c r="B464" s="77">
        <v>784</v>
      </c>
      <c r="C464" s="77" t="s">
        <v>535</v>
      </c>
      <c r="D464" s="77">
        <v>911</v>
      </c>
      <c r="E464" s="77">
        <v>402</v>
      </c>
      <c r="F464" s="77">
        <v>4285</v>
      </c>
      <c r="G464" s="1">
        <f t="shared" si="21"/>
        <v>0.44127332601536773</v>
      </c>
      <c r="H464" s="1">
        <f t="shared" si="22"/>
        <v>0.30641773628938157</v>
      </c>
      <c r="I464" s="77">
        <v>-4.3496370296993499E-2</v>
      </c>
      <c r="J464" s="1">
        <f t="shared" si="23"/>
        <v>-39.625193340561076</v>
      </c>
    </row>
    <row r="465" spans="1:10">
      <c r="A465" s="77">
        <v>2</v>
      </c>
      <c r="B465" s="77">
        <v>785</v>
      </c>
      <c r="C465" s="77" t="s">
        <v>536</v>
      </c>
      <c r="D465" s="77">
        <v>4536</v>
      </c>
      <c r="E465" s="77">
        <v>2216</v>
      </c>
      <c r="F465" s="77">
        <v>3409</v>
      </c>
      <c r="G465" s="1">
        <f t="shared" si="21"/>
        <v>0.48853615520282184</v>
      </c>
      <c r="H465" s="1">
        <f t="shared" si="22"/>
        <v>1.9806394837195658</v>
      </c>
      <c r="I465" s="77">
        <v>0.26979869995193601</v>
      </c>
      <c r="J465" s="1">
        <f t="shared" si="23"/>
        <v>1223.8069029819817</v>
      </c>
    </row>
    <row r="466" spans="1:10">
      <c r="A466" s="77">
        <v>2</v>
      </c>
      <c r="B466" s="77">
        <v>786</v>
      </c>
      <c r="C466" s="77" t="s">
        <v>537</v>
      </c>
      <c r="D466" s="77">
        <v>624</v>
      </c>
      <c r="E466" s="77">
        <v>540</v>
      </c>
      <c r="F466" s="77">
        <v>2126</v>
      </c>
      <c r="G466" s="1">
        <f t="shared" si="21"/>
        <v>0.86538461538461542</v>
      </c>
      <c r="H466" s="1">
        <f t="shared" si="22"/>
        <v>0.54750705550329259</v>
      </c>
      <c r="I466" s="77">
        <v>0.60540959595701005</v>
      </c>
      <c r="J466" s="1">
        <f t="shared" si="23"/>
        <v>377.77558787717425</v>
      </c>
    </row>
    <row r="467" spans="1:10">
      <c r="A467" s="77">
        <v>2</v>
      </c>
      <c r="B467" s="77">
        <v>791</v>
      </c>
      <c r="C467" s="77" t="s">
        <v>538</v>
      </c>
      <c r="D467" s="77">
        <v>1419</v>
      </c>
      <c r="E467" s="77">
        <v>206</v>
      </c>
      <c r="F467" s="77">
        <v>6989</v>
      </c>
      <c r="G467" s="1">
        <f t="shared" si="21"/>
        <v>0.14517265680056377</v>
      </c>
      <c r="H467" s="1">
        <f t="shared" si="22"/>
        <v>0.23250822721419373</v>
      </c>
      <c r="I467" s="77">
        <v>-0.47830408662225798</v>
      </c>
      <c r="J467" s="1">
        <f t="shared" si="23"/>
        <v>-678.71349891698412</v>
      </c>
    </row>
    <row r="468" spans="1:10">
      <c r="A468" s="77">
        <v>2</v>
      </c>
      <c r="B468" s="77">
        <v>792</v>
      </c>
      <c r="C468" s="77" t="s">
        <v>539</v>
      </c>
      <c r="D468" s="77">
        <v>2331</v>
      </c>
      <c r="E468" s="77">
        <v>1272</v>
      </c>
      <c r="F468" s="77">
        <v>7485</v>
      </c>
      <c r="G468" s="1">
        <f t="shared" si="21"/>
        <v>0.54568854568854563</v>
      </c>
      <c r="H468" s="1">
        <f t="shared" si="22"/>
        <v>0.48136272545090181</v>
      </c>
      <c r="I468" s="77">
        <v>0.188887877359632</v>
      </c>
      <c r="J468" s="1">
        <f t="shared" si="23"/>
        <v>440.29764212530222</v>
      </c>
    </row>
    <row r="469" spans="1:10">
      <c r="A469" s="77">
        <v>2</v>
      </c>
      <c r="B469" s="77">
        <v>793</v>
      </c>
      <c r="C469" s="77" t="s">
        <v>540</v>
      </c>
      <c r="D469" s="77">
        <v>1336</v>
      </c>
      <c r="E469" s="77">
        <v>230</v>
      </c>
      <c r="F469" s="77">
        <v>5172</v>
      </c>
      <c r="G469" s="1">
        <f t="shared" si="21"/>
        <v>0.17215568862275449</v>
      </c>
      <c r="H469" s="1">
        <f t="shared" si="22"/>
        <v>0.30278422273781902</v>
      </c>
      <c r="I469" s="77">
        <v>-0.43741171820351799</v>
      </c>
      <c r="J469" s="1">
        <f t="shared" si="23"/>
        <v>-584.38205551990006</v>
      </c>
    </row>
    <row r="470" spans="1:10">
      <c r="A470" s="77">
        <v>2</v>
      </c>
      <c r="B470" s="77">
        <v>794</v>
      </c>
      <c r="C470" s="77" t="s">
        <v>541</v>
      </c>
      <c r="D470" s="77">
        <v>2927</v>
      </c>
      <c r="E470" s="77">
        <v>1221</v>
      </c>
      <c r="F470" s="77">
        <v>6727</v>
      </c>
      <c r="G470" s="1">
        <f t="shared" si="21"/>
        <v>0.41715066621113767</v>
      </c>
      <c r="H470" s="1">
        <f t="shared" si="22"/>
        <v>0.61661959268618993</v>
      </c>
      <c r="I470" s="77">
        <v>2.47965855474995E-2</v>
      </c>
      <c r="J470" s="1">
        <f t="shared" si="23"/>
        <v>72.579605897531039</v>
      </c>
    </row>
    <row r="471" spans="1:10">
      <c r="A471" s="77">
        <v>2</v>
      </c>
      <c r="B471" s="77">
        <v>841</v>
      </c>
      <c r="C471" s="77" t="s">
        <v>542</v>
      </c>
      <c r="D471" s="77">
        <v>953</v>
      </c>
      <c r="E471" s="77">
        <v>223</v>
      </c>
      <c r="F471" s="77">
        <v>4621</v>
      </c>
      <c r="G471" s="1">
        <f t="shared" si="21"/>
        <v>0.23399790136411333</v>
      </c>
      <c r="H471" s="1">
        <f t="shared" si="22"/>
        <v>0.25449037004977276</v>
      </c>
      <c r="I471" s="77">
        <v>-0.36203679992445797</v>
      </c>
      <c r="J471" s="1">
        <f t="shared" si="23"/>
        <v>-345.02107032800848</v>
      </c>
    </row>
    <row r="472" spans="1:10">
      <c r="A472" s="77">
        <v>2</v>
      </c>
      <c r="B472" s="77">
        <v>842</v>
      </c>
      <c r="C472" s="77" t="s">
        <v>543</v>
      </c>
      <c r="D472" s="77">
        <v>820</v>
      </c>
      <c r="E472" s="77">
        <v>161</v>
      </c>
      <c r="F472" s="77">
        <v>3779</v>
      </c>
      <c r="G472" s="1">
        <f t="shared" si="21"/>
        <v>0.19634146341463415</v>
      </c>
      <c r="H472" s="1">
        <f t="shared" si="22"/>
        <v>0.2595924847843345</v>
      </c>
      <c r="I472" s="77">
        <v>-0.4255869219683</v>
      </c>
      <c r="J472" s="1">
        <f t="shared" si="23"/>
        <v>-348.98127601400603</v>
      </c>
    </row>
    <row r="473" spans="1:10">
      <c r="A473" s="77">
        <v>2</v>
      </c>
      <c r="B473" s="77">
        <v>843</v>
      </c>
      <c r="C473" s="77" t="s">
        <v>544</v>
      </c>
      <c r="D473" s="77">
        <v>6765</v>
      </c>
      <c r="E473" s="77">
        <v>4280</v>
      </c>
      <c r="F473" s="77">
        <v>10847</v>
      </c>
      <c r="G473" s="1">
        <f t="shared" si="21"/>
        <v>0.63266814486326683</v>
      </c>
      <c r="H473" s="1">
        <f t="shared" si="22"/>
        <v>1.018253895086199</v>
      </c>
      <c r="I473" s="77">
        <v>0.54726736739087301</v>
      </c>
      <c r="J473" s="1">
        <f t="shared" si="23"/>
        <v>3702.2637403992558</v>
      </c>
    </row>
    <row r="474" spans="1:10">
      <c r="A474" s="77">
        <v>2</v>
      </c>
      <c r="B474" s="77">
        <v>851</v>
      </c>
      <c r="C474" s="77" t="s">
        <v>545</v>
      </c>
      <c r="D474" s="77">
        <v>476</v>
      </c>
      <c r="E474" s="77">
        <v>43</v>
      </c>
      <c r="F474" s="77">
        <v>422</v>
      </c>
      <c r="G474" s="1">
        <f t="shared" si="21"/>
        <v>9.0336134453781511E-2</v>
      </c>
      <c r="H474" s="1">
        <f t="shared" si="22"/>
        <v>1.2298578199052133</v>
      </c>
      <c r="I474" s="77">
        <v>-0.55908547776887696</v>
      </c>
      <c r="J474" s="1">
        <f t="shared" si="23"/>
        <v>-266.12468741798546</v>
      </c>
    </row>
    <row r="475" spans="1:10">
      <c r="A475" s="77">
        <v>2</v>
      </c>
      <c r="B475" s="77">
        <v>852</v>
      </c>
      <c r="C475" s="77" t="s">
        <v>546</v>
      </c>
      <c r="D475" s="77">
        <v>1613</v>
      </c>
      <c r="E475" s="77">
        <v>250</v>
      </c>
      <c r="F475" s="77">
        <v>5215</v>
      </c>
      <c r="G475" s="1">
        <f t="shared" si="21"/>
        <v>0.15499070055796652</v>
      </c>
      <c r="H475" s="1">
        <f t="shared" si="22"/>
        <v>0.35723873441994247</v>
      </c>
      <c r="I475" s="77">
        <v>-0.44873557403720798</v>
      </c>
      <c r="J475" s="1">
        <f t="shared" si="23"/>
        <v>-723.8104809220165</v>
      </c>
    </row>
    <row r="476" spans="1:10">
      <c r="A476" s="77">
        <v>2</v>
      </c>
      <c r="B476" s="77">
        <v>853</v>
      </c>
      <c r="C476" s="77" t="s">
        <v>547</v>
      </c>
      <c r="D476" s="77">
        <v>1693</v>
      </c>
      <c r="E476" s="77">
        <v>234</v>
      </c>
      <c r="F476" s="77">
        <v>5407</v>
      </c>
      <c r="G476" s="1">
        <f t="shared" si="21"/>
        <v>0.13821618428824572</v>
      </c>
      <c r="H476" s="1">
        <f t="shared" si="22"/>
        <v>0.356389864989828</v>
      </c>
      <c r="I476" s="77">
        <v>-0.47090172174792</v>
      </c>
      <c r="J476" s="1">
        <f t="shared" si="23"/>
        <v>-797.2366149192286</v>
      </c>
    </row>
    <row r="477" spans="1:10">
      <c r="A477" s="77">
        <v>2</v>
      </c>
      <c r="B477" s="77">
        <v>854</v>
      </c>
      <c r="C477" s="77" t="s">
        <v>548</v>
      </c>
      <c r="D477" s="77">
        <v>6244</v>
      </c>
      <c r="E477" s="77">
        <v>2264</v>
      </c>
      <c r="F477" s="77">
        <v>3966</v>
      </c>
      <c r="G477" s="1">
        <f t="shared" si="21"/>
        <v>0.36258808456117875</v>
      </c>
      <c r="H477" s="1">
        <f t="shared" si="22"/>
        <v>2.1452344931921332</v>
      </c>
      <c r="I477" s="77">
        <v>0.161237853683627</v>
      </c>
      <c r="J477" s="1">
        <f t="shared" si="23"/>
        <v>1006.769158400567</v>
      </c>
    </row>
    <row r="478" spans="1:10">
      <c r="A478" s="77">
        <v>2</v>
      </c>
      <c r="B478" s="77">
        <v>861</v>
      </c>
      <c r="C478" s="77" t="s">
        <v>549</v>
      </c>
      <c r="D478" s="77">
        <v>9577</v>
      </c>
      <c r="E478" s="77">
        <v>3778</v>
      </c>
      <c r="F478" s="77">
        <v>1707</v>
      </c>
      <c r="G478" s="1">
        <f t="shared" si="21"/>
        <v>0.39448679127075287</v>
      </c>
      <c r="H478" s="1">
        <f t="shared" si="22"/>
        <v>7.8236672524897477</v>
      </c>
      <c r="I478" s="77">
        <v>0.62219867445914101</v>
      </c>
      <c r="J478" s="1">
        <f t="shared" si="23"/>
        <v>5958.7967052951935</v>
      </c>
    </row>
    <row r="479" spans="1:10">
      <c r="A479" s="77">
        <v>2</v>
      </c>
      <c r="B479" s="77">
        <v>862</v>
      </c>
      <c r="C479" s="77" t="s">
        <v>550</v>
      </c>
      <c r="D479" s="77">
        <v>387</v>
      </c>
      <c r="E479" s="77">
        <v>20</v>
      </c>
      <c r="F479" s="77">
        <v>566</v>
      </c>
      <c r="G479" s="1">
        <f t="shared" si="21"/>
        <v>5.1679586563307491E-2</v>
      </c>
      <c r="H479" s="1">
        <f t="shared" si="22"/>
        <v>0.71908127208480566</v>
      </c>
      <c r="I479" s="77">
        <v>-0.64594372153919399</v>
      </c>
      <c r="J479" s="1">
        <f t="shared" si="23"/>
        <v>-249.98022023566807</v>
      </c>
    </row>
    <row r="480" spans="1:10">
      <c r="A480" s="77">
        <v>2</v>
      </c>
      <c r="B480" s="77">
        <v>863</v>
      </c>
      <c r="C480" s="77" t="s">
        <v>551</v>
      </c>
      <c r="D480" s="77">
        <v>1060</v>
      </c>
      <c r="E480" s="77">
        <v>190</v>
      </c>
      <c r="F480" s="77">
        <v>744</v>
      </c>
      <c r="G480" s="1">
        <f t="shared" si="21"/>
        <v>0.17924528301886791</v>
      </c>
      <c r="H480" s="1">
        <f t="shared" si="22"/>
        <v>1.6801075268817205</v>
      </c>
      <c r="I480" s="77">
        <v>-0.37555834864866</v>
      </c>
      <c r="J480" s="1">
        <f t="shared" si="23"/>
        <v>-398.09184956757963</v>
      </c>
    </row>
    <row r="481" spans="1:10">
      <c r="A481" s="77">
        <v>2</v>
      </c>
      <c r="B481" s="77">
        <v>865</v>
      </c>
      <c r="C481" s="77" t="s">
        <v>552</v>
      </c>
      <c r="D481" s="77">
        <v>252</v>
      </c>
      <c r="E481" s="77">
        <v>32</v>
      </c>
      <c r="F481" s="77">
        <v>345</v>
      </c>
      <c r="G481" s="1">
        <f t="shared" si="21"/>
        <v>0.12698412698412698</v>
      </c>
      <c r="H481" s="1">
        <f t="shared" si="22"/>
        <v>0.8231884057971014</v>
      </c>
      <c r="I481" s="77">
        <v>-0.53169600838067299</v>
      </c>
      <c r="J481" s="1">
        <f t="shared" si="23"/>
        <v>-133.9873941119296</v>
      </c>
    </row>
    <row r="482" spans="1:10">
      <c r="A482" s="77">
        <v>2</v>
      </c>
      <c r="B482" s="77">
        <v>866</v>
      </c>
      <c r="C482" s="77" t="s">
        <v>553</v>
      </c>
      <c r="D482" s="77">
        <v>959</v>
      </c>
      <c r="E482" s="77">
        <v>233</v>
      </c>
      <c r="F482" s="77">
        <v>756</v>
      </c>
      <c r="G482" s="1">
        <f t="shared" si="21"/>
        <v>0.2429614181438999</v>
      </c>
      <c r="H482" s="1">
        <f t="shared" si="22"/>
        <v>1.5767195767195767</v>
      </c>
      <c r="I482" s="77">
        <v>-0.28711362635409599</v>
      </c>
      <c r="J482" s="1">
        <f t="shared" si="23"/>
        <v>-275.34196767357804</v>
      </c>
    </row>
    <row r="483" spans="1:10">
      <c r="A483" s="77">
        <v>2</v>
      </c>
      <c r="B483" s="77">
        <v>867</v>
      </c>
      <c r="C483" s="77" t="s">
        <v>554</v>
      </c>
      <c r="D483" s="77">
        <v>773</v>
      </c>
      <c r="E483" s="77">
        <v>69</v>
      </c>
      <c r="F483" s="77">
        <v>450</v>
      </c>
      <c r="G483" s="1">
        <f t="shared" si="21"/>
        <v>8.9262613195342816E-2</v>
      </c>
      <c r="H483" s="1">
        <f t="shared" si="22"/>
        <v>1.8711111111111112</v>
      </c>
      <c r="I483" s="77">
        <v>-0.51778899338321605</v>
      </c>
      <c r="J483" s="1">
        <f t="shared" si="23"/>
        <v>-400.250891885226</v>
      </c>
    </row>
    <row r="484" spans="1:10">
      <c r="A484" s="77">
        <v>2</v>
      </c>
      <c r="B484" s="77">
        <v>868</v>
      </c>
      <c r="C484" s="77" t="s">
        <v>555</v>
      </c>
      <c r="D484" s="77">
        <v>257</v>
      </c>
      <c r="E484" s="77">
        <v>41</v>
      </c>
      <c r="F484" s="77">
        <v>122</v>
      </c>
      <c r="G484" s="1">
        <f t="shared" si="21"/>
        <v>0.15953307392996108</v>
      </c>
      <c r="H484" s="1">
        <f t="shared" si="22"/>
        <v>2.442622950819672</v>
      </c>
      <c r="I484" s="77">
        <v>-0.406939776036223</v>
      </c>
      <c r="J484" s="1">
        <f t="shared" si="23"/>
        <v>-104.58352244130931</v>
      </c>
    </row>
    <row r="485" spans="1:10">
      <c r="A485" s="77">
        <v>2</v>
      </c>
      <c r="B485" s="77">
        <v>869</v>
      </c>
      <c r="C485" s="77" t="s">
        <v>556</v>
      </c>
      <c r="D485" s="77">
        <v>936</v>
      </c>
      <c r="E485" s="77">
        <v>147</v>
      </c>
      <c r="F485" s="77">
        <v>207</v>
      </c>
      <c r="G485" s="1">
        <f t="shared" si="21"/>
        <v>0.15705128205128205</v>
      </c>
      <c r="H485" s="1">
        <f t="shared" si="22"/>
        <v>5.2318840579710146</v>
      </c>
      <c r="I485" s="77">
        <v>-0.25162543917804098</v>
      </c>
      <c r="J485" s="1">
        <f t="shared" si="23"/>
        <v>-235.52141107064637</v>
      </c>
    </row>
    <row r="486" spans="1:10">
      <c r="A486" s="77">
        <v>2</v>
      </c>
      <c r="B486" s="77">
        <v>870</v>
      </c>
      <c r="C486" s="77" t="s">
        <v>557</v>
      </c>
      <c r="D486" s="77">
        <v>3755</v>
      </c>
      <c r="E486" s="77">
        <v>651</v>
      </c>
      <c r="F486" s="77">
        <v>435</v>
      </c>
      <c r="G486" s="1">
        <f t="shared" si="21"/>
        <v>0.17336884154460719</v>
      </c>
      <c r="H486" s="1">
        <f t="shared" si="22"/>
        <v>10.128735632183908</v>
      </c>
      <c r="I486" s="77">
        <v>0.126223416750707</v>
      </c>
      <c r="J486" s="1">
        <f t="shared" si="23"/>
        <v>473.96892989890478</v>
      </c>
    </row>
    <row r="487" spans="1:10">
      <c r="A487" s="77">
        <v>2</v>
      </c>
      <c r="B487" s="77">
        <v>871</v>
      </c>
      <c r="C487" s="77" t="s">
        <v>558</v>
      </c>
      <c r="D487" s="77">
        <v>50</v>
      </c>
      <c r="E487" s="77">
        <v>1</v>
      </c>
      <c r="F487" s="77">
        <v>76</v>
      </c>
      <c r="G487" s="1">
        <f t="shared" si="21"/>
        <v>0.02</v>
      </c>
      <c r="H487" s="1">
        <f t="shared" si="22"/>
        <v>0.67105263157894735</v>
      </c>
      <c r="I487" s="77">
        <v>-0.71198032629863695</v>
      </c>
      <c r="J487" s="1">
        <f t="shared" si="23"/>
        <v>-35.599016314931845</v>
      </c>
    </row>
    <row r="488" spans="1:10">
      <c r="A488" s="77">
        <v>2</v>
      </c>
      <c r="B488" s="77">
        <v>872</v>
      </c>
      <c r="C488" s="77" t="s">
        <v>559</v>
      </c>
      <c r="D488" s="77">
        <v>844</v>
      </c>
      <c r="E488" s="77">
        <v>178</v>
      </c>
      <c r="F488" s="77">
        <v>595</v>
      </c>
      <c r="G488" s="1">
        <f t="shared" si="21"/>
        <v>0.2109004739336493</v>
      </c>
      <c r="H488" s="1">
        <f t="shared" si="22"/>
        <v>1.7176470588235293</v>
      </c>
      <c r="I488" s="77">
        <v>-0.33500952322398397</v>
      </c>
      <c r="J488" s="1">
        <f t="shared" si="23"/>
        <v>-282.74803760104248</v>
      </c>
    </row>
    <row r="489" spans="1:10">
      <c r="A489" s="77">
        <v>2</v>
      </c>
      <c r="B489" s="77">
        <v>873</v>
      </c>
      <c r="C489" s="77" t="s">
        <v>560</v>
      </c>
      <c r="D489" s="77">
        <v>269</v>
      </c>
      <c r="E489" s="77">
        <v>30</v>
      </c>
      <c r="F489" s="77">
        <v>125</v>
      </c>
      <c r="G489" s="1">
        <f t="shared" si="21"/>
        <v>0.11152416356877323</v>
      </c>
      <c r="H489" s="1">
        <f t="shared" si="22"/>
        <v>2.3919999999999999</v>
      </c>
      <c r="I489" s="77">
        <v>-0.48239480570201598</v>
      </c>
      <c r="J489" s="1">
        <f t="shared" si="23"/>
        <v>-129.7642027338423</v>
      </c>
    </row>
    <row r="490" spans="1:10">
      <c r="A490" s="77">
        <v>2</v>
      </c>
      <c r="B490" s="77">
        <v>874</v>
      </c>
      <c r="C490" s="77" t="s">
        <v>561</v>
      </c>
      <c r="D490" s="77">
        <v>221</v>
      </c>
      <c r="E490" s="77">
        <v>31</v>
      </c>
      <c r="F490" s="77">
        <v>181</v>
      </c>
      <c r="G490" s="1">
        <f t="shared" si="21"/>
        <v>0.14027149321266968</v>
      </c>
      <c r="H490" s="1">
        <f t="shared" si="22"/>
        <v>1.3922651933701657</v>
      </c>
      <c r="I490" s="77">
        <v>-0.486497117801659</v>
      </c>
      <c r="J490" s="1">
        <f t="shared" si="23"/>
        <v>-107.51586303416664</v>
      </c>
    </row>
    <row r="491" spans="1:10">
      <c r="A491" s="77">
        <v>2</v>
      </c>
      <c r="B491" s="77">
        <v>875</v>
      </c>
      <c r="C491" s="77" t="s">
        <v>562</v>
      </c>
      <c r="D491" s="77">
        <v>235</v>
      </c>
      <c r="E491" s="77">
        <v>34</v>
      </c>
      <c r="F491" s="77">
        <v>228</v>
      </c>
      <c r="G491" s="1">
        <f t="shared" si="21"/>
        <v>0.14468085106382977</v>
      </c>
      <c r="H491" s="1">
        <f t="shared" si="22"/>
        <v>1.1798245614035088</v>
      </c>
      <c r="I491" s="77">
        <v>-0.48888377006337502</v>
      </c>
      <c r="J491" s="1">
        <f t="shared" si="23"/>
        <v>-114.88768596489314</v>
      </c>
    </row>
    <row r="492" spans="1:10">
      <c r="A492" s="77">
        <v>2</v>
      </c>
      <c r="B492" s="77">
        <v>876</v>
      </c>
      <c r="C492" s="77" t="s">
        <v>563</v>
      </c>
      <c r="D492" s="77">
        <v>1305</v>
      </c>
      <c r="E492" s="77">
        <v>190</v>
      </c>
      <c r="F492" s="77">
        <v>290</v>
      </c>
      <c r="G492" s="1">
        <f t="shared" si="21"/>
        <v>0.14559386973180077</v>
      </c>
      <c r="H492" s="1">
        <f t="shared" si="22"/>
        <v>5.1551724137931032</v>
      </c>
      <c r="I492" s="77">
        <v>-0.25607905077549098</v>
      </c>
      <c r="J492" s="1">
        <f t="shared" si="23"/>
        <v>-334.18316126201574</v>
      </c>
    </row>
    <row r="493" spans="1:10">
      <c r="A493" s="77">
        <v>2</v>
      </c>
      <c r="B493" s="77">
        <v>877</v>
      </c>
      <c r="C493" s="77" t="s">
        <v>564</v>
      </c>
      <c r="D493" s="77">
        <v>529</v>
      </c>
      <c r="E493" s="77">
        <v>68</v>
      </c>
      <c r="F493" s="77">
        <v>720</v>
      </c>
      <c r="G493" s="1">
        <f t="shared" si="21"/>
        <v>0.12854442344045369</v>
      </c>
      <c r="H493" s="1">
        <f t="shared" si="22"/>
        <v>0.82916666666666672</v>
      </c>
      <c r="I493" s="77">
        <v>-0.51652033701648004</v>
      </c>
      <c r="J493" s="1">
        <f t="shared" si="23"/>
        <v>-273.23925828171792</v>
      </c>
    </row>
    <row r="494" spans="1:10">
      <c r="A494" s="77">
        <v>2</v>
      </c>
      <c r="B494" s="77">
        <v>878</v>
      </c>
      <c r="C494" s="77" t="s">
        <v>565</v>
      </c>
      <c r="D494" s="77">
        <v>244</v>
      </c>
      <c r="E494" s="77">
        <v>19</v>
      </c>
      <c r="F494" s="77">
        <v>274</v>
      </c>
      <c r="G494" s="1">
        <f t="shared" si="21"/>
        <v>7.7868852459016397E-2</v>
      </c>
      <c r="H494" s="1">
        <f t="shared" si="22"/>
        <v>0.95985401459854014</v>
      </c>
      <c r="I494" s="77">
        <v>-0.60112558075451505</v>
      </c>
      <c r="J494" s="1">
        <f t="shared" si="23"/>
        <v>-146.67464170410167</v>
      </c>
    </row>
    <row r="495" spans="1:10">
      <c r="A495" s="77">
        <v>2</v>
      </c>
      <c r="B495" s="77">
        <v>879</v>
      </c>
      <c r="C495" s="77" t="s">
        <v>566</v>
      </c>
      <c r="D495" s="77">
        <v>1944</v>
      </c>
      <c r="E495" s="77">
        <v>1094</v>
      </c>
      <c r="F495" s="77">
        <v>770</v>
      </c>
      <c r="G495" s="1">
        <f t="shared" si="21"/>
        <v>0.56275720164609055</v>
      </c>
      <c r="H495" s="1">
        <f t="shared" si="22"/>
        <v>3.9454545454545453</v>
      </c>
      <c r="I495" s="77">
        <v>0.35715306010089198</v>
      </c>
      <c r="J495" s="1">
        <f t="shared" si="23"/>
        <v>694.30554883613399</v>
      </c>
    </row>
    <row r="496" spans="1:10">
      <c r="A496" s="77">
        <v>2</v>
      </c>
      <c r="B496" s="77">
        <v>880</v>
      </c>
      <c r="C496" s="77" t="s">
        <v>567</v>
      </c>
      <c r="D496" s="77">
        <v>1883</v>
      </c>
      <c r="E496" s="77">
        <v>336</v>
      </c>
      <c r="F496" s="77">
        <v>3505</v>
      </c>
      <c r="G496" s="1">
        <f t="shared" si="21"/>
        <v>0.17843866171003717</v>
      </c>
      <c r="H496" s="1">
        <f t="shared" si="22"/>
        <v>0.63309557774607705</v>
      </c>
      <c r="I496" s="77">
        <v>-0.38786140329990298</v>
      </c>
      <c r="J496" s="1">
        <f t="shared" si="23"/>
        <v>-730.34302241371734</v>
      </c>
    </row>
    <row r="497" spans="1:10">
      <c r="A497" s="77">
        <v>2</v>
      </c>
      <c r="B497" s="77">
        <v>881</v>
      </c>
      <c r="C497" s="77" t="s">
        <v>568</v>
      </c>
      <c r="D497" s="77">
        <v>464</v>
      </c>
      <c r="E497" s="77">
        <v>88</v>
      </c>
      <c r="F497" s="77">
        <v>463</v>
      </c>
      <c r="G497" s="1">
        <f t="shared" si="21"/>
        <v>0.18965517241379309</v>
      </c>
      <c r="H497" s="1">
        <f t="shared" si="22"/>
        <v>1.1922246220302375</v>
      </c>
      <c r="I497" s="77">
        <v>-0.40896464640005797</v>
      </c>
      <c r="J497" s="1">
        <f t="shared" si="23"/>
        <v>-189.7595959296269</v>
      </c>
    </row>
    <row r="498" spans="1:10">
      <c r="A498" s="77">
        <v>2</v>
      </c>
      <c r="B498" s="77">
        <v>882</v>
      </c>
      <c r="C498" s="77" t="s">
        <v>569</v>
      </c>
      <c r="D498" s="77">
        <v>415</v>
      </c>
      <c r="E498" s="77">
        <v>84</v>
      </c>
      <c r="F498" s="77">
        <v>2202</v>
      </c>
      <c r="G498" s="1">
        <f t="shared" si="21"/>
        <v>0.20240963855421687</v>
      </c>
      <c r="H498" s="1">
        <f t="shared" si="22"/>
        <v>0.22661217075386011</v>
      </c>
      <c r="I498" s="77">
        <v>-0.43608009101966999</v>
      </c>
      <c r="J498" s="1">
        <f t="shared" si="23"/>
        <v>-180.97323777316305</v>
      </c>
    </row>
    <row r="499" spans="1:10">
      <c r="A499" s="77">
        <v>2</v>
      </c>
      <c r="B499" s="77">
        <v>883</v>
      </c>
      <c r="C499" s="77" t="s">
        <v>570</v>
      </c>
      <c r="D499" s="77">
        <v>2082</v>
      </c>
      <c r="E499" s="77">
        <v>387</v>
      </c>
      <c r="F499" s="77">
        <v>387</v>
      </c>
      <c r="G499" s="1">
        <f t="shared" si="21"/>
        <v>0.18587896253602307</v>
      </c>
      <c r="H499" s="1">
        <f t="shared" si="22"/>
        <v>6.3798449612403099</v>
      </c>
      <c r="I499" s="77">
        <v>-0.10277935761634401</v>
      </c>
      <c r="J499" s="1">
        <f t="shared" si="23"/>
        <v>-213.98662255722823</v>
      </c>
    </row>
    <row r="500" spans="1:10">
      <c r="A500" s="77">
        <v>2</v>
      </c>
      <c r="B500" s="77">
        <v>884</v>
      </c>
      <c r="C500" s="77" t="s">
        <v>571</v>
      </c>
      <c r="D500" s="77">
        <v>2422</v>
      </c>
      <c r="E500" s="77">
        <v>480</v>
      </c>
      <c r="F500" s="77">
        <v>484</v>
      </c>
      <c r="G500" s="1">
        <f t="shared" si="21"/>
        <v>0.19818331957060281</v>
      </c>
      <c r="H500" s="1">
        <f t="shared" si="22"/>
        <v>5.9958677685950414</v>
      </c>
      <c r="I500" s="77">
        <v>-8.6233925205524101E-2</v>
      </c>
      <c r="J500" s="1">
        <f t="shared" si="23"/>
        <v>-208.85856684777937</v>
      </c>
    </row>
    <row r="501" spans="1:10">
      <c r="A501" s="77">
        <v>2</v>
      </c>
      <c r="B501" s="77">
        <v>885</v>
      </c>
      <c r="C501" s="77" t="s">
        <v>572</v>
      </c>
      <c r="D501" s="77">
        <v>1761</v>
      </c>
      <c r="E501" s="77">
        <v>263</v>
      </c>
      <c r="F501" s="77">
        <v>295</v>
      </c>
      <c r="G501" s="1">
        <f t="shared" si="21"/>
        <v>0.14934696195343555</v>
      </c>
      <c r="H501" s="1">
        <f t="shared" si="22"/>
        <v>6.8610169491525426</v>
      </c>
      <c r="I501" s="77">
        <v>-0.151165499069121</v>
      </c>
      <c r="J501" s="1">
        <f t="shared" si="23"/>
        <v>-266.2024438607221</v>
      </c>
    </row>
    <row r="502" spans="1:10">
      <c r="A502" s="77">
        <v>2</v>
      </c>
      <c r="B502" s="77">
        <v>886</v>
      </c>
      <c r="C502" s="77" t="s">
        <v>573</v>
      </c>
      <c r="D502" s="77">
        <v>2657</v>
      </c>
      <c r="E502" s="77">
        <v>856</v>
      </c>
      <c r="F502" s="77">
        <v>1422</v>
      </c>
      <c r="G502" s="1">
        <f t="shared" si="21"/>
        <v>0.32216785848701546</v>
      </c>
      <c r="H502" s="1">
        <f t="shared" si="22"/>
        <v>2.4704641350210972</v>
      </c>
      <c r="I502" s="77">
        <v>-4.7752459731743101E-2</v>
      </c>
      <c r="J502" s="1">
        <f t="shared" si="23"/>
        <v>-126.87828550724142</v>
      </c>
    </row>
    <row r="503" spans="1:10">
      <c r="A503" s="77">
        <v>2</v>
      </c>
      <c r="B503" s="77">
        <v>888</v>
      </c>
      <c r="C503" s="77" t="s">
        <v>574</v>
      </c>
      <c r="D503" s="77">
        <v>1119</v>
      </c>
      <c r="E503" s="77">
        <v>267</v>
      </c>
      <c r="F503" s="77">
        <v>1328</v>
      </c>
      <c r="G503" s="1">
        <f t="shared" si="21"/>
        <v>0.23860589812332439</v>
      </c>
      <c r="H503" s="1">
        <f t="shared" si="22"/>
        <v>1.0436746987951808</v>
      </c>
      <c r="I503" s="77">
        <v>-0.31112369678566898</v>
      </c>
      <c r="J503" s="1">
        <f t="shared" si="23"/>
        <v>-348.14741670316357</v>
      </c>
    </row>
    <row r="504" spans="1:10">
      <c r="A504" s="77">
        <v>2</v>
      </c>
      <c r="B504" s="77">
        <v>901</v>
      </c>
      <c r="C504" s="77" t="s">
        <v>575</v>
      </c>
      <c r="D504" s="77">
        <v>2497</v>
      </c>
      <c r="E504" s="77">
        <v>537</v>
      </c>
      <c r="F504" s="77">
        <v>5925</v>
      </c>
      <c r="G504" s="1">
        <f t="shared" si="21"/>
        <v>0.21505806968362035</v>
      </c>
      <c r="H504" s="1">
        <f t="shared" si="22"/>
        <v>0.51206751054852317</v>
      </c>
      <c r="I504" s="77">
        <v>-0.30952523332068299</v>
      </c>
      <c r="J504" s="1">
        <f t="shared" si="23"/>
        <v>-772.88450760174544</v>
      </c>
    </row>
    <row r="505" spans="1:10">
      <c r="A505" s="77">
        <v>2</v>
      </c>
      <c r="B505" s="77">
        <v>902</v>
      </c>
      <c r="C505" s="77" t="s">
        <v>576</v>
      </c>
      <c r="D505" s="77">
        <v>8845</v>
      </c>
      <c r="E505" s="77">
        <v>4678</v>
      </c>
      <c r="F505" s="77">
        <v>4816</v>
      </c>
      <c r="G505" s="1">
        <f t="shared" si="21"/>
        <v>0.52888637648388925</v>
      </c>
      <c r="H505" s="1">
        <f t="shared" si="22"/>
        <v>2.8079318936877078</v>
      </c>
      <c r="I505" s="77">
        <v>0.56436127725110496</v>
      </c>
      <c r="J505" s="1">
        <f t="shared" si="23"/>
        <v>4991.775497286023</v>
      </c>
    </row>
    <row r="506" spans="1:10">
      <c r="A506" s="77">
        <v>2</v>
      </c>
      <c r="B506" s="77">
        <v>903</v>
      </c>
      <c r="C506" s="77" t="s">
        <v>577</v>
      </c>
      <c r="D506" s="77">
        <v>2663</v>
      </c>
      <c r="E506" s="77">
        <v>919</v>
      </c>
      <c r="F506" s="77">
        <v>2098</v>
      </c>
      <c r="G506" s="1">
        <f t="shared" si="21"/>
        <v>0.34509951182876453</v>
      </c>
      <c r="H506" s="1">
        <f t="shared" si="22"/>
        <v>1.7073403241182079</v>
      </c>
      <c r="I506" s="77">
        <v>-4.7442645492682199E-2</v>
      </c>
      <c r="J506" s="1">
        <f t="shared" si="23"/>
        <v>-126.3397649470127</v>
      </c>
    </row>
    <row r="507" spans="1:10">
      <c r="A507" s="77">
        <v>2</v>
      </c>
      <c r="B507" s="77">
        <v>904</v>
      </c>
      <c r="C507" s="77" t="s">
        <v>578</v>
      </c>
      <c r="D507" s="77">
        <v>1285</v>
      </c>
      <c r="E507" s="77">
        <v>216</v>
      </c>
      <c r="F507" s="77">
        <v>3659</v>
      </c>
      <c r="G507" s="1">
        <f t="shared" si="21"/>
        <v>0.1680933852140078</v>
      </c>
      <c r="H507" s="1">
        <f t="shared" si="22"/>
        <v>0.41022137195955177</v>
      </c>
      <c r="I507" s="77">
        <v>-0.440999245116104</v>
      </c>
      <c r="J507" s="1">
        <f t="shared" si="23"/>
        <v>-566.68402997419366</v>
      </c>
    </row>
    <row r="508" spans="1:10">
      <c r="A508" s="77">
        <v>2</v>
      </c>
      <c r="B508" s="77">
        <v>905</v>
      </c>
      <c r="C508" s="77" t="s">
        <v>579</v>
      </c>
      <c r="D508" s="77">
        <v>2330</v>
      </c>
      <c r="E508" s="77">
        <v>438</v>
      </c>
      <c r="F508" s="77">
        <v>1704</v>
      </c>
      <c r="G508" s="1">
        <f t="shared" si="21"/>
        <v>0.18798283261802576</v>
      </c>
      <c r="H508" s="1">
        <f t="shared" si="22"/>
        <v>1.624413145539906</v>
      </c>
      <c r="I508" s="77">
        <v>-0.30737765001948503</v>
      </c>
      <c r="J508" s="1">
        <f t="shared" si="23"/>
        <v>-716.18992454540012</v>
      </c>
    </row>
    <row r="509" spans="1:10">
      <c r="A509" s="77">
        <v>2</v>
      </c>
      <c r="B509" s="77">
        <v>906</v>
      </c>
      <c r="C509" s="77" t="s">
        <v>580</v>
      </c>
      <c r="D509" s="77">
        <v>915</v>
      </c>
      <c r="E509" s="77">
        <v>238</v>
      </c>
      <c r="F509" s="77">
        <v>3303</v>
      </c>
      <c r="G509" s="1">
        <f t="shared" si="21"/>
        <v>0.26010928961748636</v>
      </c>
      <c r="H509" s="1">
        <f t="shared" si="22"/>
        <v>0.34907659703300031</v>
      </c>
      <c r="I509" s="77">
        <v>-0.31933052679905</v>
      </c>
      <c r="J509" s="1">
        <f t="shared" si="23"/>
        <v>-292.18743202113075</v>
      </c>
    </row>
    <row r="510" spans="1:10">
      <c r="A510" s="77">
        <v>2</v>
      </c>
      <c r="B510" s="77">
        <v>907</v>
      </c>
      <c r="C510" s="77" t="s">
        <v>581</v>
      </c>
      <c r="D510" s="77">
        <v>2724</v>
      </c>
      <c r="E510" s="77">
        <v>623</v>
      </c>
      <c r="F510" s="77">
        <v>2187</v>
      </c>
      <c r="G510" s="1">
        <f t="shared" si="21"/>
        <v>0.22870778267254038</v>
      </c>
      <c r="H510" s="1">
        <f t="shared" si="22"/>
        <v>1.5304069501600366</v>
      </c>
      <c r="I510" s="77">
        <v>-0.231430063153472</v>
      </c>
      <c r="J510" s="1">
        <f t="shared" si="23"/>
        <v>-630.41549203005775</v>
      </c>
    </row>
    <row r="511" spans="1:10">
      <c r="A511" s="77">
        <v>2</v>
      </c>
      <c r="B511" s="77">
        <v>908</v>
      </c>
      <c r="C511" s="77" t="s">
        <v>582</v>
      </c>
      <c r="D511" s="77">
        <v>1493</v>
      </c>
      <c r="E511" s="77">
        <v>215</v>
      </c>
      <c r="F511" s="77">
        <v>6113</v>
      </c>
      <c r="G511" s="1">
        <f t="shared" si="21"/>
        <v>0.14400535833891492</v>
      </c>
      <c r="H511" s="1">
        <f t="shared" si="22"/>
        <v>0.27940454768526091</v>
      </c>
      <c r="I511" s="77">
        <v>-0.47459426498030999</v>
      </c>
      <c r="J511" s="1">
        <f t="shared" si="23"/>
        <v>-708.56923761560279</v>
      </c>
    </row>
    <row r="512" spans="1:10">
      <c r="A512" s="77">
        <v>2</v>
      </c>
      <c r="B512" s="77">
        <v>909</v>
      </c>
      <c r="C512" s="77" t="s">
        <v>583</v>
      </c>
      <c r="D512" s="77">
        <v>1454</v>
      </c>
      <c r="E512" s="77">
        <v>779</v>
      </c>
      <c r="F512" s="77">
        <v>1545</v>
      </c>
      <c r="G512" s="1">
        <f t="shared" si="21"/>
        <v>0.53576341127922966</v>
      </c>
      <c r="H512" s="1">
        <f t="shared" si="22"/>
        <v>1.4453074433656958</v>
      </c>
      <c r="I512" s="77">
        <v>0.17846014091460599</v>
      </c>
      <c r="J512" s="1">
        <f t="shared" si="23"/>
        <v>259.48104488983711</v>
      </c>
    </row>
    <row r="513" spans="1:10">
      <c r="A513" s="77">
        <v>2</v>
      </c>
      <c r="B513" s="77">
        <v>921</v>
      </c>
      <c r="C513" s="77" t="s">
        <v>584</v>
      </c>
      <c r="D513" s="77">
        <v>809</v>
      </c>
      <c r="E513" s="77">
        <v>98</v>
      </c>
      <c r="F513" s="77">
        <v>422</v>
      </c>
      <c r="G513" s="1">
        <f t="shared" si="21"/>
        <v>0.12113720642768851</v>
      </c>
      <c r="H513" s="1">
        <f t="shared" si="22"/>
        <v>2.1492890995260665</v>
      </c>
      <c r="I513" s="77">
        <v>-0.45444282772736</v>
      </c>
      <c r="J513" s="1">
        <f t="shared" si="23"/>
        <v>-367.64424763143421</v>
      </c>
    </row>
    <row r="514" spans="1:10">
      <c r="A514" s="77">
        <v>2</v>
      </c>
      <c r="B514" s="77">
        <v>922</v>
      </c>
      <c r="C514" s="77" t="s">
        <v>585</v>
      </c>
      <c r="D514" s="77">
        <v>1173</v>
      </c>
      <c r="E514" s="77">
        <v>305</v>
      </c>
      <c r="F514" s="77">
        <v>1431</v>
      </c>
      <c r="G514" s="1">
        <f t="shared" si="21"/>
        <v>0.26001705029838024</v>
      </c>
      <c r="H514" s="1">
        <f t="shared" si="22"/>
        <v>1.0328441649196367</v>
      </c>
      <c r="I514" s="77">
        <v>-0.27633105404270802</v>
      </c>
      <c r="J514" s="1">
        <f t="shared" si="23"/>
        <v>-324.13632639209652</v>
      </c>
    </row>
    <row r="515" spans="1:10">
      <c r="A515" s="77">
        <v>2</v>
      </c>
      <c r="B515" s="77">
        <v>923</v>
      </c>
      <c r="C515" s="77" t="s">
        <v>586</v>
      </c>
      <c r="D515" s="77">
        <v>1493</v>
      </c>
      <c r="E515" s="77">
        <v>245</v>
      </c>
      <c r="F515" s="77">
        <v>1509</v>
      </c>
      <c r="G515" s="1">
        <f t="shared" si="21"/>
        <v>0.16409912926992631</v>
      </c>
      <c r="H515" s="1">
        <f t="shared" si="22"/>
        <v>1.1517561298873427</v>
      </c>
      <c r="I515" s="77">
        <v>-0.40358388012873497</v>
      </c>
      <c r="J515" s="1">
        <f t="shared" si="23"/>
        <v>-602.55073303220126</v>
      </c>
    </row>
    <row r="516" spans="1:10">
      <c r="A516" s="77">
        <v>2</v>
      </c>
      <c r="B516" s="77">
        <v>924</v>
      </c>
      <c r="C516" s="77" t="s">
        <v>587</v>
      </c>
      <c r="D516" s="77">
        <v>515</v>
      </c>
      <c r="E516" s="77">
        <v>58</v>
      </c>
      <c r="F516" s="77">
        <v>1997</v>
      </c>
      <c r="G516" s="1">
        <f t="shared" si="21"/>
        <v>0.11262135922330097</v>
      </c>
      <c r="H516" s="1">
        <f t="shared" si="22"/>
        <v>0.28693039559339006</v>
      </c>
      <c r="I516" s="77">
        <v>-0.56655894825938402</v>
      </c>
      <c r="J516" s="1">
        <f t="shared" si="23"/>
        <v>-291.77785835358276</v>
      </c>
    </row>
    <row r="517" spans="1:10">
      <c r="A517" s="77">
        <v>2</v>
      </c>
      <c r="B517" s="77">
        <v>925</v>
      </c>
      <c r="C517" s="77" t="s">
        <v>588</v>
      </c>
      <c r="D517" s="77">
        <v>731</v>
      </c>
      <c r="E517" s="77">
        <v>66</v>
      </c>
      <c r="F517" s="77">
        <v>658</v>
      </c>
      <c r="G517" s="1">
        <f t="shared" si="21"/>
        <v>9.0287277701778385E-2</v>
      </c>
      <c r="H517" s="1">
        <f t="shared" si="22"/>
        <v>1.2112462006079028</v>
      </c>
      <c r="I517" s="77">
        <v>-0.54850472434344899</v>
      </c>
      <c r="J517" s="1">
        <f t="shared" si="23"/>
        <v>-400.95695349506121</v>
      </c>
    </row>
    <row r="518" spans="1:10">
      <c r="A518" s="77">
        <v>2</v>
      </c>
      <c r="B518" s="77">
        <v>948</v>
      </c>
      <c r="C518" s="77" t="s">
        <v>589</v>
      </c>
      <c r="D518" s="77">
        <v>725</v>
      </c>
      <c r="E518" s="77">
        <v>70</v>
      </c>
      <c r="F518" s="77">
        <v>438</v>
      </c>
      <c r="G518" s="1">
        <f t="shared" si="21"/>
        <v>9.6551724137931033E-2</v>
      </c>
      <c r="H518" s="1">
        <f t="shared" si="22"/>
        <v>1.8150684931506849</v>
      </c>
      <c r="I518" s="77">
        <v>-0.51135284705288697</v>
      </c>
      <c r="J518" s="1">
        <f t="shared" si="23"/>
        <v>-370.73081411334306</v>
      </c>
    </row>
    <row r="519" spans="1:10">
      <c r="A519" s="77">
        <v>2</v>
      </c>
      <c r="B519" s="77">
        <v>927</v>
      </c>
      <c r="C519" s="77" t="s">
        <v>590</v>
      </c>
      <c r="D519" s="77">
        <v>646</v>
      </c>
      <c r="E519" s="77">
        <v>394</v>
      </c>
      <c r="F519" s="77">
        <v>556</v>
      </c>
      <c r="G519" s="1">
        <f t="shared" si="21"/>
        <v>0.6099071207430341</v>
      </c>
      <c r="H519" s="1">
        <f t="shared" si="22"/>
        <v>1.8705035971223021</v>
      </c>
      <c r="I519" s="77">
        <v>0.275330137202909</v>
      </c>
      <c r="J519" s="1">
        <f t="shared" si="23"/>
        <v>177.8632686330792</v>
      </c>
    </row>
    <row r="520" spans="1:10">
      <c r="A520" s="77">
        <v>2</v>
      </c>
      <c r="B520" s="77">
        <v>928</v>
      </c>
      <c r="C520" s="77" t="s">
        <v>591</v>
      </c>
      <c r="D520" s="77">
        <v>5847</v>
      </c>
      <c r="E520" s="77">
        <v>2053</v>
      </c>
      <c r="F520" s="77">
        <v>524</v>
      </c>
      <c r="G520" s="1">
        <f t="shared" si="21"/>
        <v>0.35112023259791347</v>
      </c>
      <c r="H520" s="1">
        <f t="shared" si="22"/>
        <v>15.076335877862595</v>
      </c>
      <c r="I520" s="77">
        <v>0.72129184033818305</v>
      </c>
      <c r="J520" s="1">
        <f t="shared" si="23"/>
        <v>4217.393390457356</v>
      </c>
    </row>
    <row r="521" spans="1:10">
      <c r="A521" s="77">
        <v>2</v>
      </c>
      <c r="B521" s="77">
        <v>929</v>
      </c>
      <c r="C521" s="77" t="s">
        <v>592</v>
      </c>
      <c r="D521" s="77">
        <v>3959</v>
      </c>
      <c r="E521" s="77">
        <v>757</v>
      </c>
      <c r="F521" s="77">
        <v>275</v>
      </c>
      <c r="G521" s="1">
        <f t="shared" ref="G521:G584" si="24">E521/D521</f>
        <v>0.19120990149027534</v>
      </c>
      <c r="H521" s="1">
        <f t="shared" ref="H521:H584" si="25">(D521+E521)/F521</f>
        <v>17.149090909090908</v>
      </c>
      <c r="I521" s="77">
        <v>0.48614933419033901</v>
      </c>
      <c r="J521" s="1">
        <f t="shared" ref="J521:J584" si="26">I521*D521</f>
        <v>1924.6652140595522</v>
      </c>
    </row>
    <row r="522" spans="1:10">
      <c r="A522" s="77">
        <v>2</v>
      </c>
      <c r="B522" s="77">
        <v>930</v>
      </c>
      <c r="C522" s="77" t="s">
        <v>593</v>
      </c>
      <c r="D522" s="77">
        <v>391</v>
      </c>
      <c r="E522" s="77">
        <v>65</v>
      </c>
      <c r="F522" s="77">
        <v>443</v>
      </c>
      <c r="G522" s="1">
        <f t="shared" si="24"/>
        <v>0.16624040920716113</v>
      </c>
      <c r="H522" s="1">
        <f t="shared" si="25"/>
        <v>1.0293453724604966</v>
      </c>
      <c r="I522" s="77">
        <v>-0.45569011220698402</v>
      </c>
      <c r="J522" s="1">
        <f t="shared" si="26"/>
        <v>-178.17483387293075</v>
      </c>
    </row>
    <row r="523" spans="1:10">
      <c r="A523" s="77">
        <v>2</v>
      </c>
      <c r="B523" s="77">
        <v>931</v>
      </c>
      <c r="C523" s="77" t="s">
        <v>594</v>
      </c>
      <c r="D523" s="77">
        <v>502</v>
      </c>
      <c r="E523" s="77">
        <v>61</v>
      </c>
      <c r="F523" s="77">
        <v>646</v>
      </c>
      <c r="G523" s="1">
        <f t="shared" si="24"/>
        <v>0.12151394422310757</v>
      </c>
      <c r="H523" s="1">
        <f t="shared" si="25"/>
        <v>0.87151702786377705</v>
      </c>
      <c r="I523" s="77">
        <v>-0.52657642239931501</v>
      </c>
      <c r="J523" s="1">
        <f t="shared" si="26"/>
        <v>-264.34136404445616</v>
      </c>
    </row>
    <row r="524" spans="1:10">
      <c r="A524" s="77">
        <v>2</v>
      </c>
      <c r="B524" s="77">
        <v>932</v>
      </c>
      <c r="C524" s="77" t="s">
        <v>595</v>
      </c>
      <c r="D524" s="77">
        <v>267</v>
      </c>
      <c r="E524" s="77">
        <v>21</v>
      </c>
      <c r="F524" s="77">
        <v>1836</v>
      </c>
      <c r="G524" s="1">
        <f t="shared" si="24"/>
        <v>7.8651685393258425E-2</v>
      </c>
      <c r="H524" s="1">
        <f t="shared" si="25"/>
        <v>0.15686274509803921</v>
      </c>
      <c r="I524" s="77">
        <v>-0.63586975730704298</v>
      </c>
      <c r="J524" s="1">
        <f t="shared" si="26"/>
        <v>-169.77722520098047</v>
      </c>
    </row>
    <row r="525" spans="1:10">
      <c r="A525" s="77">
        <v>2</v>
      </c>
      <c r="B525" s="77">
        <v>934</v>
      </c>
      <c r="C525" s="77" t="s">
        <v>596</v>
      </c>
      <c r="D525" s="77">
        <v>2297</v>
      </c>
      <c r="E525" s="77">
        <v>532</v>
      </c>
      <c r="F525" s="77">
        <v>274</v>
      </c>
      <c r="G525" s="1">
        <f t="shared" si="24"/>
        <v>0.23160644318676535</v>
      </c>
      <c r="H525" s="1">
        <f t="shared" si="25"/>
        <v>10.324817518248175</v>
      </c>
      <c r="I525" s="77">
        <v>0.15878785282820301</v>
      </c>
      <c r="J525" s="1">
        <f t="shared" si="26"/>
        <v>364.73569794638234</v>
      </c>
    </row>
    <row r="526" spans="1:10">
      <c r="A526" s="77">
        <v>2</v>
      </c>
      <c r="B526" s="77">
        <v>935</v>
      </c>
      <c r="C526" s="77" t="s">
        <v>597</v>
      </c>
      <c r="D526" s="77">
        <v>508</v>
      </c>
      <c r="E526" s="77">
        <v>103</v>
      </c>
      <c r="F526" s="77">
        <v>903</v>
      </c>
      <c r="G526" s="1">
        <f t="shared" si="24"/>
        <v>0.20275590551181102</v>
      </c>
      <c r="H526" s="1">
        <f t="shared" si="25"/>
        <v>0.67663344407530457</v>
      </c>
      <c r="I526" s="77">
        <v>-0.41062308360119798</v>
      </c>
      <c r="J526" s="1">
        <f t="shared" si="26"/>
        <v>-208.59652646940859</v>
      </c>
    </row>
    <row r="527" spans="1:10">
      <c r="A527" s="77">
        <v>2</v>
      </c>
      <c r="B527" s="77">
        <v>936</v>
      </c>
      <c r="C527" s="77" t="s">
        <v>598</v>
      </c>
      <c r="D527" s="77">
        <v>259</v>
      </c>
      <c r="E527" s="77">
        <v>30</v>
      </c>
      <c r="F527" s="77">
        <v>837</v>
      </c>
      <c r="G527" s="1">
        <f t="shared" si="24"/>
        <v>0.11583011583011583</v>
      </c>
      <c r="H527" s="1">
        <f t="shared" si="25"/>
        <v>0.34528076463560337</v>
      </c>
      <c r="I527" s="77">
        <v>-0.57050600734074097</v>
      </c>
      <c r="J527" s="1">
        <f t="shared" si="26"/>
        <v>-147.76105590125192</v>
      </c>
    </row>
    <row r="528" spans="1:10">
      <c r="A528" s="77">
        <v>2</v>
      </c>
      <c r="B528" s="77">
        <v>937</v>
      </c>
      <c r="C528" s="77" t="s">
        <v>599</v>
      </c>
      <c r="D528" s="77">
        <v>254</v>
      </c>
      <c r="E528" s="77">
        <v>19</v>
      </c>
      <c r="F528" s="77">
        <v>151</v>
      </c>
      <c r="G528" s="1">
        <f t="shared" si="24"/>
        <v>7.4803149606299218E-2</v>
      </c>
      <c r="H528" s="1">
        <f t="shared" si="25"/>
        <v>1.8079470198675496</v>
      </c>
      <c r="I528" s="77">
        <v>-0.56631707589872304</v>
      </c>
      <c r="J528" s="1">
        <f t="shared" si="26"/>
        <v>-143.84453727827565</v>
      </c>
    </row>
    <row r="529" spans="1:10">
      <c r="A529" s="77">
        <v>2</v>
      </c>
      <c r="B529" s="77">
        <v>938</v>
      </c>
      <c r="C529" s="77" t="s">
        <v>600</v>
      </c>
      <c r="D529" s="77">
        <v>4436</v>
      </c>
      <c r="E529" s="77">
        <v>1204</v>
      </c>
      <c r="F529" s="77">
        <v>5024</v>
      </c>
      <c r="G529" s="1">
        <f t="shared" si="24"/>
        <v>0.27141568981064024</v>
      </c>
      <c r="H529" s="1">
        <f t="shared" si="25"/>
        <v>1.1226114649681529</v>
      </c>
      <c r="I529" s="77">
        <v>-0.10738614846758</v>
      </c>
      <c r="J529" s="1">
        <f t="shared" si="26"/>
        <v>-476.36495460218487</v>
      </c>
    </row>
    <row r="530" spans="1:10">
      <c r="A530" s="77">
        <v>2</v>
      </c>
      <c r="B530" s="77">
        <v>939</v>
      </c>
      <c r="C530" s="77" t="s">
        <v>601</v>
      </c>
      <c r="D530" s="77">
        <v>15207</v>
      </c>
      <c r="E530" s="77">
        <v>4774</v>
      </c>
      <c r="F530" s="77">
        <v>1329</v>
      </c>
      <c r="G530" s="1">
        <f t="shared" si="24"/>
        <v>0.31393437232853294</v>
      </c>
      <c r="H530" s="1">
        <f t="shared" si="25"/>
        <v>15.034612490594432</v>
      </c>
      <c r="I530" s="77">
        <v>1.0849039439195201</v>
      </c>
      <c r="J530" s="1">
        <f t="shared" si="26"/>
        <v>16498.13427518414</v>
      </c>
    </row>
    <row r="531" spans="1:10">
      <c r="A531" s="77">
        <v>2</v>
      </c>
      <c r="B531" s="77">
        <v>940</v>
      </c>
      <c r="C531" s="77" t="s">
        <v>602</v>
      </c>
      <c r="D531" s="77">
        <v>185</v>
      </c>
      <c r="E531" s="77">
        <v>32</v>
      </c>
      <c r="F531" s="77">
        <v>453</v>
      </c>
      <c r="G531" s="1">
        <f t="shared" si="24"/>
        <v>0.17297297297297298</v>
      </c>
      <c r="H531" s="1">
        <f t="shared" si="25"/>
        <v>0.47902869757174393</v>
      </c>
      <c r="I531" s="77">
        <v>-0.48000646917414802</v>
      </c>
      <c r="J531" s="1">
        <f t="shared" si="26"/>
        <v>-88.801196797217386</v>
      </c>
    </row>
    <row r="532" spans="1:10">
      <c r="A532" s="77">
        <v>2</v>
      </c>
      <c r="B532" s="77">
        <v>941</v>
      </c>
      <c r="C532" s="77" t="s">
        <v>603</v>
      </c>
      <c r="D532" s="77">
        <v>2124</v>
      </c>
      <c r="E532" s="77">
        <v>195</v>
      </c>
      <c r="F532" s="77">
        <v>724</v>
      </c>
      <c r="G532" s="1">
        <f t="shared" si="24"/>
        <v>9.1807909604519775E-2</v>
      </c>
      <c r="H532" s="1">
        <f t="shared" si="25"/>
        <v>3.2030386740331491</v>
      </c>
      <c r="I532" s="77">
        <v>-0.39154227175971501</v>
      </c>
      <c r="J532" s="1">
        <f t="shared" si="26"/>
        <v>-831.63578521763463</v>
      </c>
    </row>
    <row r="533" spans="1:10">
      <c r="A533" s="77">
        <v>2</v>
      </c>
      <c r="B533" s="77">
        <v>942</v>
      </c>
      <c r="C533" s="77" t="s">
        <v>604</v>
      </c>
      <c r="D533" s="77">
        <v>41177</v>
      </c>
      <c r="E533" s="77">
        <v>22714</v>
      </c>
      <c r="F533" s="77">
        <v>2111</v>
      </c>
      <c r="G533" s="1">
        <f t="shared" si="24"/>
        <v>0.55161862204628798</v>
      </c>
      <c r="H533" s="1">
        <f t="shared" si="25"/>
        <v>30.265750828990999</v>
      </c>
      <c r="I533" s="77">
        <v>3.3236292442189299</v>
      </c>
      <c r="J533" s="1">
        <f t="shared" si="26"/>
        <v>136857.08138920288</v>
      </c>
    </row>
    <row r="534" spans="1:10">
      <c r="A534" s="77">
        <v>2</v>
      </c>
      <c r="B534" s="77">
        <v>943</v>
      </c>
      <c r="C534" s="77" t="s">
        <v>605</v>
      </c>
      <c r="D534" s="77">
        <v>714</v>
      </c>
      <c r="E534" s="77">
        <v>57</v>
      </c>
      <c r="F534" s="77">
        <v>435</v>
      </c>
      <c r="G534" s="1">
        <f t="shared" si="24"/>
        <v>7.9831932773109238E-2</v>
      </c>
      <c r="H534" s="1">
        <f t="shared" si="25"/>
        <v>1.7724137931034483</v>
      </c>
      <c r="I534" s="77">
        <v>-0.53946903095253695</v>
      </c>
      <c r="J534" s="1">
        <f t="shared" si="26"/>
        <v>-385.18088810011136</v>
      </c>
    </row>
    <row r="535" spans="1:10">
      <c r="A535" s="77">
        <v>2</v>
      </c>
      <c r="B535" s="77">
        <v>944</v>
      </c>
      <c r="C535" s="77" t="s">
        <v>606</v>
      </c>
      <c r="D535" s="77">
        <v>5902</v>
      </c>
      <c r="E535" s="77">
        <v>2258</v>
      </c>
      <c r="F535" s="77">
        <v>1014</v>
      </c>
      <c r="G535" s="1">
        <f t="shared" si="24"/>
        <v>0.38258217553371737</v>
      </c>
      <c r="H535" s="1">
        <f t="shared" si="25"/>
        <v>8.0473372781065091</v>
      </c>
      <c r="I535" s="77">
        <v>0.44831226508186001</v>
      </c>
      <c r="J535" s="1">
        <f t="shared" si="26"/>
        <v>2645.9389885131377</v>
      </c>
    </row>
    <row r="536" spans="1:10">
      <c r="A536" s="77">
        <v>2</v>
      </c>
      <c r="B536" s="77">
        <v>945</v>
      </c>
      <c r="C536" s="77" t="s">
        <v>607</v>
      </c>
      <c r="D536" s="77">
        <v>917</v>
      </c>
      <c r="E536" s="77">
        <v>196</v>
      </c>
      <c r="F536" s="77">
        <v>670</v>
      </c>
      <c r="G536" s="1">
        <f t="shared" si="24"/>
        <v>0.21374045801526717</v>
      </c>
      <c r="H536" s="1">
        <f t="shared" si="25"/>
        <v>1.6611940298507464</v>
      </c>
      <c r="I536" s="77">
        <v>-0.32995605884786799</v>
      </c>
      <c r="J536" s="1">
        <f t="shared" si="26"/>
        <v>-302.56970596349493</v>
      </c>
    </row>
    <row r="537" spans="1:10">
      <c r="A537" s="77">
        <v>2</v>
      </c>
      <c r="B537" s="77">
        <v>946</v>
      </c>
      <c r="C537" s="77" t="s">
        <v>608</v>
      </c>
      <c r="D537" s="77">
        <v>241</v>
      </c>
      <c r="E537" s="77">
        <v>28</v>
      </c>
      <c r="F537" s="77">
        <v>354</v>
      </c>
      <c r="G537" s="1">
        <f t="shared" si="24"/>
        <v>0.11618257261410789</v>
      </c>
      <c r="H537" s="1">
        <f t="shared" si="25"/>
        <v>0.75988700564971756</v>
      </c>
      <c r="I537" s="77">
        <v>-0.551682138901334</v>
      </c>
      <c r="J537" s="1">
        <f t="shared" si="26"/>
        <v>-132.95539547522148</v>
      </c>
    </row>
    <row r="538" spans="1:10">
      <c r="A538" s="77">
        <v>2</v>
      </c>
      <c r="B538" s="77">
        <v>947</v>
      </c>
      <c r="C538" s="77" t="s">
        <v>609</v>
      </c>
      <c r="D538" s="77">
        <v>258</v>
      </c>
      <c r="E538" s="77">
        <v>46</v>
      </c>
      <c r="F538" s="77">
        <v>242</v>
      </c>
      <c r="G538" s="1">
        <f t="shared" si="24"/>
        <v>0.17829457364341086</v>
      </c>
      <c r="H538" s="1">
        <f t="shared" si="25"/>
        <v>1.2561983471074381</v>
      </c>
      <c r="I538" s="77">
        <v>-0.43275060418525102</v>
      </c>
      <c r="J538" s="1">
        <f t="shared" si="26"/>
        <v>-111.64965587979476</v>
      </c>
    </row>
    <row r="539" spans="1:10">
      <c r="A539" s="77">
        <v>2</v>
      </c>
      <c r="B539" s="77">
        <v>951</v>
      </c>
      <c r="C539" s="77" t="s">
        <v>610</v>
      </c>
      <c r="D539" s="77">
        <v>1155</v>
      </c>
      <c r="E539" s="77">
        <v>377</v>
      </c>
      <c r="F539" s="77">
        <v>1147</v>
      </c>
      <c r="G539" s="1">
        <f t="shared" si="24"/>
        <v>0.32640692640692642</v>
      </c>
      <c r="H539" s="1">
        <f t="shared" si="25"/>
        <v>1.3356582388840454</v>
      </c>
      <c r="I539" s="77">
        <v>-0.16132772295349601</v>
      </c>
      <c r="J539" s="1">
        <f t="shared" si="26"/>
        <v>-186.3335200112879</v>
      </c>
    </row>
    <row r="540" spans="1:10">
      <c r="A540" s="77">
        <v>2</v>
      </c>
      <c r="B540" s="77">
        <v>952</v>
      </c>
      <c r="C540" s="77" t="s">
        <v>611</v>
      </c>
      <c r="D540" s="77">
        <v>1031</v>
      </c>
      <c r="E540" s="77">
        <v>199</v>
      </c>
      <c r="F540" s="77">
        <v>1401</v>
      </c>
      <c r="G540" s="1">
        <f t="shared" si="24"/>
        <v>0.19301648884578079</v>
      </c>
      <c r="H540" s="1">
        <f t="shared" si="25"/>
        <v>0.87794432548179868</v>
      </c>
      <c r="I540" s="77">
        <v>-0.39268265925613099</v>
      </c>
      <c r="J540" s="1">
        <f t="shared" si="26"/>
        <v>-404.85582169307105</v>
      </c>
    </row>
    <row r="541" spans="1:10">
      <c r="A541" s="77">
        <v>2</v>
      </c>
      <c r="B541" s="77">
        <v>953</v>
      </c>
      <c r="C541" s="77" t="s">
        <v>612</v>
      </c>
      <c r="D541" s="77">
        <v>1435</v>
      </c>
      <c r="E541" s="77">
        <v>251</v>
      </c>
      <c r="F541" s="77">
        <v>1132</v>
      </c>
      <c r="G541" s="1">
        <f t="shared" si="24"/>
        <v>0.17491289198606272</v>
      </c>
      <c r="H541" s="1">
        <f t="shared" si="25"/>
        <v>1.489399293286219</v>
      </c>
      <c r="I541" s="77">
        <v>-0.37405877917722202</v>
      </c>
      <c r="J541" s="1">
        <f t="shared" si="26"/>
        <v>-536.77434811931357</v>
      </c>
    </row>
    <row r="542" spans="1:10">
      <c r="A542" s="77">
        <v>2</v>
      </c>
      <c r="B542" s="77">
        <v>954</v>
      </c>
      <c r="C542" s="77" t="s">
        <v>613</v>
      </c>
      <c r="D542" s="77">
        <v>4701</v>
      </c>
      <c r="E542" s="77">
        <v>2315</v>
      </c>
      <c r="F542" s="77">
        <v>1727</v>
      </c>
      <c r="G542" s="1">
        <f t="shared" si="24"/>
        <v>0.49244841523080196</v>
      </c>
      <c r="H542" s="1">
        <f t="shared" si="25"/>
        <v>4.0625361899247245</v>
      </c>
      <c r="I542" s="77">
        <v>0.37913822976672901</v>
      </c>
      <c r="J542" s="1">
        <f t="shared" si="26"/>
        <v>1782.328818133393</v>
      </c>
    </row>
    <row r="543" spans="1:10">
      <c r="A543" s="77">
        <v>2</v>
      </c>
      <c r="B543" s="77">
        <v>955</v>
      </c>
      <c r="C543" s="77" t="s">
        <v>614</v>
      </c>
      <c r="D543" s="77">
        <v>4099</v>
      </c>
      <c r="E543" s="77">
        <v>1137</v>
      </c>
      <c r="F543" s="77">
        <v>2672</v>
      </c>
      <c r="G543" s="1">
        <f t="shared" si="24"/>
        <v>0.27738472798243474</v>
      </c>
      <c r="H543" s="1">
        <f t="shared" si="25"/>
        <v>1.9595808383233533</v>
      </c>
      <c r="I543" s="77">
        <v>-7.48936003679542E-2</v>
      </c>
      <c r="J543" s="1">
        <f t="shared" si="26"/>
        <v>-306.98886790824429</v>
      </c>
    </row>
    <row r="544" spans="1:10">
      <c r="A544" s="77">
        <v>2</v>
      </c>
      <c r="B544" s="77">
        <v>956</v>
      </c>
      <c r="C544" s="77" t="s">
        <v>615</v>
      </c>
      <c r="D544" s="77">
        <v>3028</v>
      </c>
      <c r="E544" s="77">
        <v>971</v>
      </c>
      <c r="F544" s="77">
        <v>1497</v>
      </c>
      <c r="G544" s="1">
        <f t="shared" si="24"/>
        <v>0.32067371202113604</v>
      </c>
      <c r="H544" s="1">
        <f t="shared" si="25"/>
        <v>2.6713426853707416</v>
      </c>
      <c r="I544" s="77">
        <v>-2.4042946480562599E-2</v>
      </c>
      <c r="J544" s="1">
        <f t="shared" si="26"/>
        <v>-72.80204194314355</v>
      </c>
    </row>
    <row r="545" spans="1:10">
      <c r="A545" s="77">
        <v>2</v>
      </c>
      <c r="B545" s="77">
        <v>957</v>
      </c>
      <c r="C545" s="77" t="s">
        <v>616</v>
      </c>
      <c r="D545" s="77">
        <v>5085</v>
      </c>
      <c r="E545" s="77">
        <v>2379</v>
      </c>
      <c r="F545" s="77">
        <v>5896</v>
      </c>
      <c r="G545" s="1">
        <f t="shared" si="24"/>
        <v>0.4678466076696165</v>
      </c>
      <c r="H545" s="1">
        <f t="shared" si="25"/>
        <v>1.2659430122116688</v>
      </c>
      <c r="I545" s="77">
        <v>0.229922002695225</v>
      </c>
      <c r="J545" s="1">
        <f t="shared" si="26"/>
        <v>1169.1533837052191</v>
      </c>
    </row>
    <row r="546" spans="1:10">
      <c r="A546" s="77">
        <v>2</v>
      </c>
      <c r="B546" s="77">
        <v>958</v>
      </c>
      <c r="C546" s="77" t="s">
        <v>617</v>
      </c>
      <c r="D546" s="77">
        <v>1037</v>
      </c>
      <c r="E546" s="77">
        <v>159</v>
      </c>
      <c r="F546" s="77">
        <v>1595</v>
      </c>
      <c r="G546" s="1">
        <f t="shared" si="24"/>
        <v>0.15332690453230471</v>
      </c>
      <c r="H546" s="1">
        <f t="shared" si="25"/>
        <v>0.74984326018808778</v>
      </c>
      <c r="I546" s="77">
        <v>-0.45921179178813998</v>
      </c>
      <c r="J546" s="1">
        <f t="shared" si="26"/>
        <v>-476.20262808430118</v>
      </c>
    </row>
    <row r="547" spans="1:10">
      <c r="A547" s="77">
        <v>2</v>
      </c>
      <c r="B547" s="77">
        <v>959</v>
      </c>
      <c r="C547" s="77" t="s">
        <v>618</v>
      </c>
      <c r="D547" s="77">
        <v>562</v>
      </c>
      <c r="E547" s="77">
        <v>70</v>
      </c>
      <c r="F547" s="77">
        <v>794</v>
      </c>
      <c r="G547" s="1">
        <f t="shared" si="24"/>
        <v>0.12455516014234876</v>
      </c>
      <c r="H547" s="1">
        <f t="shared" si="25"/>
        <v>0.79596977329974816</v>
      </c>
      <c r="I547" s="77">
        <v>-0.52268055230252997</v>
      </c>
      <c r="J547" s="1">
        <f t="shared" si="26"/>
        <v>-293.74647039402186</v>
      </c>
    </row>
    <row r="548" spans="1:10">
      <c r="A548" s="77">
        <v>2</v>
      </c>
      <c r="B548" s="77">
        <v>960</v>
      </c>
      <c r="C548" s="77" t="s">
        <v>619</v>
      </c>
      <c r="D548" s="77">
        <v>1197</v>
      </c>
      <c r="E548" s="77">
        <v>286</v>
      </c>
      <c r="F548" s="77">
        <v>1173</v>
      </c>
      <c r="G548" s="1">
        <f t="shared" si="24"/>
        <v>0.23893065998329155</v>
      </c>
      <c r="H548" s="1">
        <f t="shared" si="25"/>
        <v>1.2642796248934356</v>
      </c>
      <c r="I548" s="77">
        <v>-0.29694326458721199</v>
      </c>
      <c r="J548" s="1">
        <f t="shared" si="26"/>
        <v>-355.44108771089276</v>
      </c>
    </row>
    <row r="549" spans="1:10">
      <c r="A549" s="77">
        <v>2</v>
      </c>
      <c r="B549" s="77">
        <v>971</v>
      </c>
      <c r="C549" s="77" t="s">
        <v>620</v>
      </c>
      <c r="D549" s="77">
        <v>1342</v>
      </c>
      <c r="E549" s="77">
        <v>224</v>
      </c>
      <c r="F549" s="77">
        <v>759</v>
      </c>
      <c r="G549" s="1">
        <f t="shared" si="24"/>
        <v>0.16691505216095381</v>
      </c>
      <c r="H549" s="1">
        <f t="shared" si="25"/>
        <v>2.0632411067193677</v>
      </c>
      <c r="I549" s="77">
        <v>-0.36409983064243201</v>
      </c>
      <c r="J549" s="1">
        <f t="shared" si="26"/>
        <v>-488.62197272214377</v>
      </c>
    </row>
    <row r="550" spans="1:10">
      <c r="A550" s="77">
        <v>2</v>
      </c>
      <c r="B550" s="77">
        <v>972</v>
      </c>
      <c r="C550" s="77" t="s">
        <v>621</v>
      </c>
      <c r="D550" s="77">
        <v>51</v>
      </c>
      <c r="E550" s="77">
        <v>29</v>
      </c>
      <c r="F550" s="77">
        <v>132</v>
      </c>
      <c r="G550" s="1">
        <f t="shared" si="24"/>
        <v>0.56862745098039214</v>
      </c>
      <c r="H550" s="1">
        <f t="shared" si="25"/>
        <v>0.60606060606060608</v>
      </c>
      <c r="I550" s="77">
        <v>0.126889697308469</v>
      </c>
      <c r="J550" s="1">
        <f t="shared" si="26"/>
        <v>6.4713745627319188</v>
      </c>
    </row>
    <row r="551" spans="1:10">
      <c r="A551" s="77">
        <v>2</v>
      </c>
      <c r="B551" s="77">
        <v>973</v>
      </c>
      <c r="C551" s="77" t="s">
        <v>622</v>
      </c>
      <c r="D551" s="77">
        <v>497</v>
      </c>
      <c r="E551" s="77">
        <v>29</v>
      </c>
      <c r="F551" s="77">
        <v>199</v>
      </c>
      <c r="G551" s="1">
        <f t="shared" si="24"/>
        <v>5.8350100603621731E-2</v>
      </c>
      <c r="H551" s="1">
        <f t="shared" si="25"/>
        <v>2.6432160804020102</v>
      </c>
      <c r="I551" s="77">
        <v>-0.54212120594989699</v>
      </c>
      <c r="J551" s="1">
        <f t="shared" si="26"/>
        <v>-269.43423935709882</v>
      </c>
    </row>
    <row r="552" spans="1:10">
      <c r="A552" s="77">
        <v>2</v>
      </c>
      <c r="B552" s="77">
        <v>974</v>
      </c>
      <c r="C552" s="77" t="s">
        <v>623</v>
      </c>
      <c r="D552" s="77">
        <v>229</v>
      </c>
      <c r="E552" s="77">
        <v>41</v>
      </c>
      <c r="F552" s="77">
        <v>196</v>
      </c>
      <c r="G552" s="1">
        <f t="shared" si="24"/>
        <v>0.17903930131004367</v>
      </c>
      <c r="H552" s="1">
        <f t="shared" si="25"/>
        <v>1.3775510204081634</v>
      </c>
      <c r="I552" s="77">
        <v>-0.427327998693598</v>
      </c>
      <c r="J552" s="1">
        <f t="shared" si="26"/>
        <v>-97.858111700833945</v>
      </c>
    </row>
    <row r="553" spans="1:10">
      <c r="A553" s="77">
        <v>2</v>
      </c>
      <c r="B553" s="77">
        <v>975</v>
      </c>
      <c r="C553" s="77" t="s">
        <v>624</v>
      </c>
      <c r="D553" s="77">
        <v>221</v>
      </c>
      <c r="E553" s="77">
        <v>28</v>
      </c>
      <c r="F553" s="77">
        <v>365</v>
      </c>
      <c r="G553" s="1">
        <f t="shared" si="24"/>
        <v>0.12669683257918551</v>
      </c>
      <c r="H553" s="1">
        <f t="shared" si="25"/>
        <v>0.68219178082191778</v>
      </c>
      <c r="I553" s="77">
        <v>-0.54003039971504696</v>
      </c>
      <c r="J553" s="1">
        <f t="shared" si="26"/>
        <v>-119.34671833702538</v>
      </c>
    </row>
    <row r="554" spans="1:10">
      <c r="A554" s="77">
        <v>2</v>
      </c>
      <c r="B554" s="77">
        <v>976</v>
      </c>
      <c r="C554" s="77" t="s">
        <v>625</v>
      </c>
      <c r="D554" s="77">
        <v>310</v>
      </c>
      <c r="E554" s="77">
        <v>51</v>
      </c>
      <c r="F554" s="77">
        <v>306</v>
      </c>
      <c r="G554" s="1">
        <f t="shared" si="24"/>
        <v>0.16451612903225807</v>
      </c>
      <c r="H554" s="1">
        <f t="shared" si="25"/>
        <v>1.1797385620915033</v>
      </c>
      <c r="I554" s="77">
        <v>-0.45506617125680099</v>
      </c>
      <c r="J554" s="1">
        <f t="shared" si="26"/>
        <v>-141.07051308960831</v>
      </c>
    </row>
    <row r="555" spans="1:10">
      <c r="A555" s="77">
        <v>2</v>
      </c>
      <c r="B555" s="77">
        <v>977</v>
      </c>
      <c r="C555" s="77" t="s">
        <v>626</v>
      </c>
      <c r="D555" s="77">
        <v>422</v>
      </c>
      <c r="E555" s="77">
        <v>33</v>
      </c>
      <c r="F555" s="77">
        <v>315</v>
      </c>
      <c r="G555" s="1">
        <f t="shared" si="24"/>
        <v>7.8199052132701424E-2</v>
      </c>
      <c r="H555" s="1">
        <f t="shared" si="25"/>
        <v>1.4444444444444444</v>
      </c>
      <c r="I555" s="77">
        <v>-0.57026341615663201</v>
      </c>
      <c r="J555" s="1">
        <f t="shared" si="26"/>
        <v>-240.65116161809871</v>
      </c>
    </row>
    <row r="556" spans="1:10">
      <c r="A556" s="77">
        <v>2</v>
      </c>
      <c r="B556" s="77">
        <v>978</v>
      </c>
      <c r="C556" s="77" t="s">
        <v>627</v>
      </c>
      <c r="D556" s="77">
        <v>94</v>
      </c>
      <c r="E556" s="77">
        <v>22</v>
      </c>
      <c r="F556" s="77">
        <v>104</v>
      </c>
      <c r="G556" s="1">
        <f t="shared" si="24"/>
        <v>0.23404255319148937</v>
      </c>
      <c r="H556" s="1">
        <f t="shared" si="25"/>
        <v>1.1153846153846154</v>
      </c>
      <c r="I556" s="77">
        <v>-0.36110039012040401</v>
      </c>
      <c r="J556" s="1">
        <f t="shared" si="26"/>
        <v>-33.943436671317976</v>
      </c>
    </row>
    <row r="557" spans="1:10">
      <c r="A557" s="77">
        <v>2</v>
      </c>
      <c r="B557" s="77">
        <v>979</v>
      </c>
      <c r="C557" s="77" t="s">
        <v>628</v>
      </c>
      <c r="D557" s="77">
        <v>5572</v>
      </c>
      <c r="E557" s="77">
        <v>3275</v>
      </c>
      <c r="F557" s="77">
        <v>683</v>
      </c>
      <c r="G557" s="1">
        <f t="shared" si="24"/>
        <v>0.58776022972002873</v>
      </c>
      <c r="H557" s="1">
        <f t="shared" si="25"/>
        <v>12.953147877013178</v>
      </c>
      <c r="I557" s="77">
        <v>0.97418943880895403</v>
      </c>
      <c r="J557" s="1">
        <f t="shared" si="26"/>
        <v>5428.1835530434919</v>
      </c>
    </row>
    <row r="558" spans="1:10">
      <c r="A558" s="77">
        <v>2</v>
      </c>
      <c r="B558" s="77">
        <v>980</v>
      </c>
      <c r="C558" s="77" t="s">
        <v>629</v>
      </c>
      <c r="D558" s="77">
        <v>664</v>
      </c>
      <c r="E558" s="77">
        <v>89</v>
      </c>
      <c r="F558" s="77">
        <v>329</v>
      </c>
      <c r="G558" s="1">
        <f t="shared" si="24"/>
        <v>0.13403614457831325</v>
      </c>
      <c r="H558" s="1">
        <f t="shared" si="25"/>
        <v>2.2887537993920972</v>
      </c>
      <c r="I558" s="77">
        <v>-0.43477376375062599</v>
      </c>
      <c r="J558" s="1">
        <f t="shared" si="26"/>
        <v>-288.68977913041567</v>
      </c>
    </row>
    <row r="559" spans="1:10">
      <c r="A559" s="77">
        <v>2</v>
      </c>
      <c r="B559" s="77">
        <v>981</v>
      </c>
      <c r="C559" s="77" t="s">
        <v>630</v>
      </c>
      <c r="D559" s="77">
        <v>3879</v>
      </c>
      <c r="E559" s="77">
        <v>1483</v>
      </c>
      <c r="F559" s="77">
        <v>1744</v>
      </c>
      <c r="G559" s="1">
        <f t="shared" si="24"/>
        <v>0.38231502964681618</v>
      </c>
      <c r="H559" s="1">
        <f t="shared" si="25"/>
        <v>3.0745412844036699</v>
      </c>
      <c r="I559" s="77">
        <v>0.12753186198642499</v>
      </c>
      <c r="J559" s="1">
        <f t="shared" si="26"/>
        <v>494.69609264534256</v>
      </c>
    </row>
    <row r="560" spans="1:10">
      <c r="A560" s="77">
        <v>2</v>
      </c>
      <c r="B560" s="77">
        <v>982</v>
      </c>
      <c r="C560" s="77" t="s">
        <v>631</v>
      </c>
      <c r="D560" s="77">
        <v>1442</v>
      </c>
      <c r="E560" s="77">
        <v>744</v>
      </c>
      <c r="F560" s="77">
        <v>278</v>
      </c>
      <c r="G560" s="1">
        <f t="shared" si="24"/>
        <v>0.51595006934812759</v>
      </c>
      <c r="H560" s="1">
        <f t="shared" si="25"/>
        <v>7.8633093525179856</v>
      </c>
      <c r="I560" s="77">
        <v>0.443113826622345</v>
      </c>
      <c r="J560" s="1">
        <f t="shared" si="26"/>
        <v>638.97013798942146</v>
      </c>
    </row>
    <row r="561" spans="1:10">
      <c r="A561" s="77">
        <v>2</v>
      </c>
      <c r="B561" s="77">
        <v>983</v>
      </c>
      <c r="C561" s="77" t="s">
        <v>632</v>
      </c>
      <c r="D561" s="77">
        <v>1503</v>
      </c>
      <c r="E561" s="77">
        <v>355</v>
      </c>
      <c r="F561" s="77">
        <v>844</v>
      </c>
      <c r="G561" s="1">
        <f t="shared" si="24"/>
        <v>0.23619427811044577</v>
      </c>
      <c r="H561" s="1">
        <f t="shared" si="25"/>
        <v>2.2014218009478674</v>
      </c>
      <c r="I561" s="77">
        <v>-0.24416404135240999</v>
      </c>
      <c r="J561" s="1">
        <f t="shared" si="26"/>
        <v>-366.97855415267219</v>
      </c>
    </row>
    <row r="562" spans="1:10">
      <c r="A562" s="77">
        <v>2</v>
      </c>
      <c r="B562" s="77">
        <v>984</v>
      </c>
      <c r="C562" s="77" t="s">
        <v>633</v>
      </c>
      <c r="D562" s="77">
        <v>915</v>
      </c>
      <c r="E562" s="77">
        <v>226</v>
      </c>
      <c r="F562" s="77">
        <v>299</v>
      </c>
      <c r="G562" s="1">
        <f t="shared" si="24"/>
        <v>0.24699453551912567</v>
      </c>
      <c r="H562" s="1">
        <f t="shared" si="25"/>
        <v>3.8160535117056855</v>
      </c>
      <c r="I562" s="77">
        <v>-0.179773567856367</v>
      </c>
      <c r="J562" s="1">
        <f t="shared" si="26"/>
        <v>-164.49281458857581</v>
      </c>
    </row>
    <row r="563" spans="1:10">
      <c r="A563" s="77">
        <v>2</v>
      </c>
      <c r="B563" s="77">
        <v>985</v>
      </c>
      <c r="C563" s="77" t="s">
        <v>634</v>
      </c>
      <c r="D563" s="77">
        <v>611</v>
      </c>
      <c r="E563" s="77">
        <v>13</v>
      </c>
      <c r="F563" s="77">
        <v>1208</v>
      </c>
      <c r="G563" s="1">
        <f t="shared" si="24"/>
        <v>2.1276595744680851E-2</v>
      </c>
      <c r="H563" s="1">
        <f t="shared" si="25"/>
        <v>0.51655629139072845</v>
      </c>
      <c r="I563" s="77">
        <v>-0.69180879129056105</v>
      </c>
      <c r="J563" s="1">
        <f t="shared" si="26"/>
        <v>-422.69517147853281</v>
      </c>
    </row>
    <row r="564" spans="1:10">
      <c r="A564" s="77">
        <v>2</v>
      </c>
      <c r="B564" s="77">
        <v>986</v>
      </c>
      <c r="C564" s="77" t="s">
        <v>635</v>
      </c>
      <c r="D564" s="77">
        <v>354</v>
      </c>
      <c r="E564" s="77">
        <v>48</v>
      </c>
      <c r="F564" s="77">
        <v>204</v>
      </c>
      <c r="G564" s="1">
        <f t="shared" si="24"/>
        <v>0.13559322033898305</v>
      </c>
      <c r="H564" s="1">
        <f t="shared" si="25"/>
        <v>1.9705882352941178</v>
      </c>
      <c r="I564" s="77">
        <v>-0.46103459401145302</v>
      </c>
      <c r="J564" s="1">
        <f t="shared" si="26"/>
        <v>-163.20624628005436</v>
      </c>
    </row>
    <row r="565" spans="1:10">
      <c r="A565" s="77">
        <v>2</v>
      </c>
      <c r="B565" s="77">
        <v>987</v>
      </c>
      <c r="C565" s="77" t="s">
        <v>636</v>
      </c>
      <c r="D565" s="77">
        <v>487</v>
      </c>
      <c r="E565" s="77">
        <v>32</v>
      </c>
      <c r="F565" s="77">
        <v>512</v>
      </c>
      <c r="G565" s="1">
        <f t="shared" si="24"/>
        <v>6.5708418891170434E-2</v>
      </c>
      <c r="H565" s="1">
        <f t="shared" si="25"/>
        <v>1.013671875</v>
      </c>
      <c r="I565" s="77">
        <v>-0.60633478825856901</v>
      </c>
      <c r="J565" s="1">
        <f t="shared" si="26"/>
        <v>-295.28504188192312</v>
      </c>
    </row>
    <row r="566" spans="1:10">
      <c r="A566" s="77">
        <v>2</v>
      </c>
      <c r="B566" s="77">
        <v>988</v>
      </c>
      <c r="C566" s="77" t="s">
        <v>637</v>
      </c>
      <c r="D566" s="77">
        <v>1388</v>
      </c>
      <c r="E566" s="77">
        <v>215</v>
      </c>
      <c r="F566" s="77">
        <v>1567</v>
      </c>
      <c r="G566" s="1">
        <f t="shared" si="24"/>
        <v>0.15489913544668588</v>
      </c>
      <c r="H566" s="1">
        <f t="shared" si="25"/>
        <v>1.02297383535418</v>
      </c>
      <c r="I566" s="77">
        <v>-0.42837243091485799</v>
      </c>
      <c r="J566" s="1">
        <f t="shared" si="26"/>
        <v>-594.58093410982292</v>
      </c>
    </row>
    <row r="567" spans="1:10">
      <c r="A567" s="77">
        <v>2</v>
      </c>
      <c r="B567" s="77">
        <v>989</v>
      </c>
      <c r="C567" s="77" t="s">
        <v>638</v>
      </c>
      <c r="D567" s="77">
        <v>1006</v>
      </c>
      <c r="E567" s="77">
        <v>304</v>
      </c>
      <c r="F567" s="77">
        <v>452</v>
      </c>
      <c r="G567" s="1">
        <f t="shared" si="24"/>
        <v>0.30218687872763417</v>
      </c>
      <c r="H567" s="1">
        <f t="shared" si="25"/>
        <v>2.8982300884955752</v>
      </c>
      <c r="I567" s="77">
        <v>-0.133250137250708</v>
      </c>
      <c r="J567" s="1">
        <f t="shared" si="26"/>
        <v>-134.04963807421225</v>
      </c>
    </row>
    <row r="568" spans="1:10">
      <c r="A568" s="77">
        <v>2</v>
      </c>
      <c r="B568" s="77">
        <v>990</v>
      </c>
      <c r="C568" s="77" t="s">
        <v>639</v>
      </c>
      <c r="D568" s="77">
        <v>234</v>
      </c>
      <c r="E568" s="77">
        <v>51</v>
      </c>
      <c r="F568" s="77">
        <v>129</v>
      </c>
      <c r="G568" s="1">
        <f t="shared" si="24"/>
        <v>0.21794871794871795</v>
      </c>
      <c r="H568" s="1">
        <f t="shared" si="25"/>
        <v>2.2093023255813953</v>
      </c>
      <c r="I568" s="77">
        <v>-0.32909094433735298</v>
      </c>
      <c r="J568" s="1">
        <f t="shared" si="26"/>
        <v>-77.007280974940599</v>
      </c>
    </row>
    <row r="569" spans="1:10">
      <c r="A569" s="77">
        <v>2</v>
      </c>
      <c r="B569" s="77">
        <v>991</v>
      </c>
      <c r="C569" s="77" t="s">
        <v>640</v>
      </c>
      <c r="D569" s="77">
        <v>579</v>
      </c>
      <c r="E569" s="77">
        <v>76</v>
      </c>
      <c r="F569" s="77">
        <v>294</v>
      </c>
      <c r="G569" s="1">
        <f t="shared" si="24"/>
        <v>0.13126079447322972</v>
      </c>
      <c r="H569" s="1">
        <f t="shared" si="25"/>
        <v>2.2278911564625852</v>
      </c>
      <c r="I569" s="77">
        <v>-0.44567310621068301</v>
      </c>
      <c r="J569" s="1">
        <f t="shared" si="26"/>
        <v>-258.04472849598545</v>
      </c>
    </row>
    <row r="570" spans="1:10">
      <c r="A570" s="77">
        <v>2</v>
      </c>
      <c r="B570" s="77">
        <v>992</v>
      </c>
      <c r="C570" s="77" t="s">
        <v>641</v>
      </c>
      <c r="D570" s="77">
        <v>1983</v>
      </c>
      <c r="E570" s="77">
        <v>866</v>
      </c>
      <c r="F570" s="77">
        <v>478</v>
      </c>
      <c r="G570" s="1">
        <f t="shared" si="24"/>
        <v>0.4367120524457892</v>
      </c>
      <c r="H570" s="1">
        <f t="shared" si="25"/>
        <v>5.960251046025105</v>
      </c>
      <c r="I570" s="77">
        <v>0.25830571822606802</v>
      </c>
      <c r="J570" s="1">
        <f t="shared" si="26"/>
        <v>512.22023924229291</v>
      </c>
    </row>
    <row r="571" spans="1:10">
      <c r="A571" s="77">
        <v>2</v>
      </c>
      <c r="B571" s="77">
        <v>993</v>
      </c>
      <c r="C571" s="77" t="s">
        <v>642</v>
      </c>
      <c r="D571" s="77">
        <v>385</v>
      </c>
      <c r="E571" s="77">
        <v>88</v>
      </c>
      <c r="F571" s="77">
        <v>287</v>
      </c>
      <c r="G571" s="1">
        <f t="shared" si="24"/>
        <v>0.22857142857142856</v>
      </c>
      <c r="H571" s="1">
        <f t="shared" si="25"/>
        <v>1.6480836236933798</v>
      </c>
      <c r="I571" s="77">
        <v>-0.33182225549982702</v>
      </c>
      <c r="J571" s="1">
        <f t="shared" si="26"/>
        <v>-127.75156836743341</v>
      </c>
    </row>
    <row r="572" spans="1:10">
      <c r="A572" s="77">
        <v>2</v>
      </c>
      <c r="B572" s="77">
        <v>994</v>
      </c>
      <c r="C572" s="77" t="s">
        <v>643</v>
      </c>
      <c r="D572" s="77">
        <v>209</v>
      </c>
      <c r="E572" s="77">
        <v>20</v>
      </c>
      <c r="F572" s="77">
        <v>63</v>
      </c>
      <c r="G572" s="1">
        <f t="shared" si="24"/>
        <v>9.569377990430622E-2</v>
      </c>
      <c r="H572" s="1">
        <f t="shared" si="25"/>
        <v>3.6349206349206349</v>
      </c>
      <c r="I572" s="77">
        <v>-0.45214815810381698</v>
      </c>
      <c r="J572" s="1">
        <f t="shared" si="26"/>
        <v>-94.498965043697751</v>
      </c>
    </row>
    <row r="573" spans="1:10">
      <c r="A573" s="77">
        <v>2</v>
      </c>
      <c r="B573" s="77">
        <v>995</v>
      </c>
      <c r="C573" s="77" t="s">
        <v>644</v>
      </c>
      <c r="D573" s="77">
        <v>2193</v>
      </c>
      <c r="E573" s="77">
        <v>906</v>
      </c>
      <c r="F573" s="77">
        <v>735</v>
      </c>
      <c r="G573" s="1">
        <f t="shared" si="24"/>
        <v>0.41313269493844051</v>
      </c>
      <c r="H573" s="1">
        <f t="shared" si="25"/>
        <v>4.2163265306122453</v>
      </c>
      <c r="I573" s="77">
        <v>0.15128577092947701</v>
      </c>
      <c r="J573" s="1">
        <f t="shared" si="26"/>
        <v>331.76969564834309</v>
      </c>
    </row>
    <row r="574" spans="1:10">
      <c r="A574" s="77">
        <v>2</v>
      </c>
      <c r="B574" s="77">
        <v>996</v>
      </c>
      <c r="C574" s="77" t="s">
        <v>645</v>
      </c>
      <c r="D574" s="77">
        <v>190</v>
      </c>
      <c r="E574" s="77">
        <v>8</v>
      </c>
      <c r="F574" s="77">
        <v>243</v>
      </c>
      <c r="G574" s="1">
        <f t="shared" si="24"/>
        <v>4.2105263157894736E-2</v>
      </c>
      <c r="H574" s="1">
        <f t="shared" si="25"/>
        <v>0.81481481481481477</v>
      </c>
      <c r="I574" s="77">
        <v>-0.66511968767184604</v>
      </c>
      <c r="J574" s="1">
        <f t="shared" si="26"/>
        <v>-126.37274065765075</v>
      </c>
    </row>
    <row r="575" spans="1:10">
      <c r="A575" s="77">
        <v>3</v>
      </c>
      <c r="B575" s="77">
        <v>1001</v>
      </c>
      <c r="C575" s="77" t="s">
        <v>646</v>
      </c>
      <c r="D575" s="77">
        <v>713</v>
      </c>
      <c r="E575" s="77">
        <v>79</v>
      </c>
      <c r="F575" s="77">
        <v>678</v>
      </c>
      <c r="G575" s="1">
        <f t="shared" si="24"/>
        <v>0.11079943899018233</v>
      </c>
      <c r="H575" s="1">
        <f t="shared" si="25"/>
        <v>1.168141592920354</v>
      </c>
      <c r="I575" s="77">
        <v>-0.51982867197083804</v>
      </c>
      <c r="J575" s="1">
        <f t="shared" si="26"/>
        <v>-370.63784311520754</v>
      </c>
    </row>
    <row r="576" spans="1:10">
      <c r="A576" s="77">
        <v>3</v>
      </c>
      <c r="B576" s="77">
        <v>1002</v>
      </c>
      <c r="C576" s="77" t="s">
        <v>647</v>
      </c>
      <c r="D576" s="77">
        <v>3337</v>
      </c>
      <c r="E576" s="77">
        <v>1429</v>
      </c>
      <c r="F576" s="77">
        <v>5489</v>
      </c>
      <c r="G576" s="1">
        <f t="shared" si="24"/>
        <v>0.42822894815702728</v>
      </c>
      <c r="H576" s="1">
        <f t="shared" si="25"/>
        <v>0.86828201858261977</v>
      </c>
      <c r="I576" s="77">
        <v>7.1897110471084102E-2</v>
      </c>
      <c r="J576" s="1">
        <f t="shared" si="26"/>
        <v>239.92065764200765</v>
      </c>
    </row>
    <row r="577" spans="1:10">
      <c r="A577" s="77">
        <v>3</v>
      </c>
      <c r="B577" s="77">
        <v>1003</v>
      </c>
      <c r="C577" s="77" t="s">
        <v>648</v>
      </c>
      <c r="D577" s="77">
        <v>3162</v>
      </c>
      <c r="E577" s="77">
        <v>976</v>
      </c>
      <c r="F577" s="77">
        <v>5962</v>
      </c>
      <c r="G577" s="1">
        <f t="shared" si="24"/>
        <v>0.30866540164452877</v>
      </c>
      <c r="H577" s="1">
        <f t="shared" si="25"/>
        <v>0.69406239516940627</v>
      </c>
      <c r="I577" s="77">
        <v>-0.12748727869656601</v>
      </c>
      <c r="J577" s="1">
        <f t="shared" si="26"/>
        <v>-403.11477523854171</v>
      </c>
    </row>
    <row r="578" spans="1:10">
      <c r="A578" s="77">
        <v>3</v>
      </c>
      <c r="B578" s="77">
        <v>1004</v>
      </c>
      <c r="C578" s="77" t="s">
        <v>649</v>
      </c>
      <c r="D578" s="77">
        <v>1817</v>
      </c>
      <c r="E578" s="77">
        <v>433</v>
      </c>
      <c r="F578" s="77">
        <v>9182</v>
      </c>
      <c r="G578" s="1">
        <f t="shared" si="24"/>
        <v>0.23830489818381947</v>
      </c>
      <c r="H578" s="1">
        <f t="shared" si="25"/>
        <v>0.245044652581137</v>
      </c>
      <c r="I578" s="77">
        <v>-0.31685465938247498</v>
      </c>
      <c r="J578" s="1">
        <f t="shared" si="26"/>
        <v>-575.72491609795702</v>
      </c>
    </row>
    <row r="579" spans="1:10">
      <c r="A579" s="77">
        <v>3</v>
      </c>
      <c r="B579" s="77">
        <v>1005</v>
      </c>
      <c r="C579" s="77" t="s">
        <v>650</v>
      </c>
      <c r="D579" s="77">
        <v>1704</v>
      </c>
      <c r="E579" s="77">
        <v>506</v>
      </c>
      <c r="F579" s="77">
        <v>3752</v>
      </c>
      <c r="G579" s="1">
        <f t="shared" si="24"/>
        <v>0.29694835680751175</v>
      </c>
      <c r="H579" s="1">
        <f t="shared" si="25"/>
        <v>0.58901918976545842</v>
      </c>
      <c r="I579" s="77">
        <v>-0.216130871898982</v>
      </c>
      <c r="J579" s="1">
        <f t="shared" si="26"/>
        <v>-368.28700571586535</v>
      </c>
    </row>
    <row r="580" spans="1:10">
      <c r="A580" s="77">
        <v>3</v>
      </c>
      <c r="B580" s="77">
        <v>1006</v>
      </c>
      <c r="C580" s="77" t="s">
        <v>651</v>
      </c>
      <c r="D580" s="77">
        <v>1204</v>
      </c>
      <c r="E580" s="77">
        <v>230</v>
      </c>
      <c r="F580" s="77">
        <v>4294</v>
      </c>
      <c r="G580" s="1">
        <f t="shared" si="24"/>
        <v>0.19102990033222592</v>
      </c>
      <c r="H580" s="1">
        <f t="shared" si="25"/>
        <v>0.33395435491383324</v>
      </c>
      <c r="I580" s="77">
        <v>-0.412974993037033</v>
      </c>
      <c r="J580" s="1">
        <f t="shared" si="26"/>
        <v>-497.22189161658775</v>
      </c>
    </row>
    <row r="581" spans="1:10">
      <c r="A581" s="77">
        <v>3</v>
      </c>
      <c r="B581" s="77">
        <v>1007</v>
      </c>
      <c r="C581" s="77" t="s">
        <v>652</v>
      </c>
      <c r="D581" s="77">
        <v>744</v>
      </c>
      <c r="E581" s="77">
        <v>84</v>
      </c>
      <c r="F581" s="77">
        <v>3676</v>
      </c>
      <c r="G581" s="1">
        <f t="shared" si="24"/>
        <v>0.11290322580645161</v>
      </c>
      <c r="H581" s="1">
        <f t="shared" si="25"/>
        <v>0.22524483133841131</v>
      </c>
      <c r="I581" s="77">
        <v>-0.55862847603197896</v>
      </c>
      <c r="J581" s="1">
        <f t="shared" si="26"/>
        <v>-415.61958616779236</v>
      </c>
    </row>
    <row r="582" spans="1:10">
      <c r="A582" s="77">
        <v>3</v>
      </c>
      <c r="B582" s="77">
        <v>1008</v>
      </c>
      <c r="C582" s="77" t="s">
        <v>653</v>
      </c>
      <c r="D582" s="77">
        <v>3747</v>
      </c>
      <c r="E582" s="77">
        <v>1396</v>
      </c>
      <c r="F582" s="77">
        <v>3778</v>
      </c>
      <c r="G582" s="1">
        <f t="shared" si="24"/>
        <v>0.37256471844141981</v>
      </c>
      <c r="H582" s="1">
        <f t="shared" si="25"/>
        <v>1.361302276336686</v>
      </c>
      <c r="I582" s="77">
        <v>2.7703746061823801E-2</v>
      </c>
      <c r="J582" s="1">
        <f t="shared" si="26"/>
        <v>103.80593649365379</v>
      </c>
    </row>
    <row r="583" spans="1:10">
      <c r="A583" s="77">
        <v>3</v>
      </c>
      <c r="B583" s="77">
        <v>1009</v>
      </c>
      <c r="C583" s="77" t="s">
        <v>654</v>
      </c>
      <c r="D583" s="77">
        <v>1918</v>
      </c>
      <c r="E583" s="77">
        <v>1316</v>
      </c>
      <c r="F583" s="77">
        <v>1552</v>
      </c>
      <c r="G583" s="1">
        <f t="shared" si="24"/>
        <v>0.68613138686131392</v>
      </c>
      <c r="H583" s="1">
        <f t="shared" si="25"/>
        <v>2.0837628865979383</v>
      </c>
      <c r="I583" s="77">
        <v>0.45954061587369399</v>
      </c>
      <c r="J583" s="1">
        <f t="shared" si="26"/>
        <v>881.39890124574504</v>
      </c>
    </row>
    <row r="584" spans="1:10">
      <c r="A584" s="77">
        <v>3</v>
      </c>
      <c r="B584" s="77">
        <v>1021</v>
      </c>
      <c r="C584" s="77" t="s">
        <v>655</v>
      </c>
      <c r="D584" s="77">
        <v>931</v>
      </c>
      <c r="E584" s="77">
        <v>261</v>
      </c>
      <c r="F584" s="77">
        <v>452</v>
      </c>
      <c r="G584" s="1">
        <f t="shared" si="24"/>
        <v>0.28034371643394201</v>
      </c>
      <c r="H584" s="1">
        <f t="shared" si="25"/>
        <v>2.6371681415929205</v>
      </c>
      <c r="I584" s="77">
        <v>-0.18217647481020799</v>
      </c>
      <c r="J584" s="1">
        <f t="shared" si="26"/>
        <v>-169.60629804830364</v>
      </c>
    </row>
    <row r="585" spans="1:10">
      <c r="A585" s="77">
        <v>3</v>
      </c>
      <c r="B585" s="77">
        <v>1022</v>
      </c>
      <c r="C585" s="77" t="s">
        <v>656</v>
      </c>
      <c r="D585" s="77">
        <v>353</v>
      </c>
      <c r="E585" s="77">
        <v>83</v>
      </c>
      <c r="F585" s="77">
        <v>290</v>
      </c>
      <c r="G585" s="1">
        <f t="shared" ref="G585:G648" si="27">E585/D585</f>
        <v>0.23512747875354106</v>
      </c>
      <c r="H585" s="1">
        <f t="shared" ref="H585:H648" si="28">(D585+E585)/F585</f>
        <v>1.5034482758620689</v>
      </c>
      <c r="I585" s="77">
        <v>-0.32986890470218799</v>
      </c>
      <c r="J585" s="1">
        <f t="shared" ref="J585:J648" si="29">I585*D585</f>
        <v>-116.44372335987237</v>
      </c>
    </row>
    <row r="586" spans="1:10">
      <c r="A586" s="77">
        <v>3</v>
      </c>
      <c r="B586" s="77">
        <v>1023</v>
      </c>
      <c r="C586" s="77" t="s">
        <v>657</v>
      </c>
      <c r="D586" s="77">
        <v>2365</v>
      </c>
      <c r="E586" s="77">
        <v>669</v>
      </c>
      <c r="F586" s="77">
        <v>871</v>
      </c>
      <c r="G586" s="1">
        <f t="shared" si="27"/>
        <v>0.2828752642706131</v>
      </c>
      <c r="H586" s="1">
        <f t="shared" si="28"/>
        <v>3.4833524684270953</v>
      </c>
      <c r="I586" s="77">
        <v>-7.4575631255617905E-2</v>
      </c>
      <c r="J586" s="1">
        <f t="shared" si="29"/>
        <v>-176.37136791953634</v>
      </c>
    </row>
    <row r="587" spans="1:10">
      <c r="A587" s="77">
        <v>3</v>
      </c>
      <c r="B587" s="77">
        <v>1024</v>
      </c>
      <c r="C587" s="77" t="s">
        <v>658</v>
      </c>
      <c r="D587" s="77">
        <v>27019</v>
      </c>
      <c r="E587" s="77">
        <v>13399</v>
      </c>
      <c r="F587" s="77">
        <v>1996</v>
      </c>
      <c r="G587" s="1">
        <f t="shared" si="27"/>
        <v>0.49591028535475035</v>
      </c>
      <c r="H587" s="1">
        <f t="shared" si="28"/>
        <v>20.249498997995993</v>
      </c>
      <c r="I587" s="77">
        <v>2.1376106420121301</v>
      </c>
      <c r="J587" s="1">
        <f t="shared" si="29"/>
        <v>57756.101936525745</v>
      </c>
    </row>
    <row r="588" spans="1:10">
      <c r="A588" s="77">
        <v>3</v>
      </c>
      <c r="B588" s="77">
        <v>1025</v>
      </c>
      <c r="C588" s="77" t="s">
        <v>659</v>
      </c>
      <c r="D588" s="77">
        <v>818</v>
      </c>
      <c r="E588" s="77">
        <v>191</v>
      </c>
      <c r="F588" s="77">
        <v>568</v>
      </c>
      <c r="G588" s="1">
        <f t="shared" si="27"/>
        <v>0.2334963325183374</v>
      </c>
      <c r="H588" s="1">
        <f t="shared" si="28"/>
        <v>1.7764084507042253</v>
      </c>
      <c r="I588" s="77">
        <v>-0.29880572446545101</v>
      </c>
      <c r="J588" s="1">
        <f t="shared" si="29"/>
        <v>-244.42308261273891</v>
      </c>
    </row>
    <row r="589" spans="1:10">
      <c r="A589" s="77">
        <v>3</v>
      </c>
      <c r="B589" s="77">
        <v>1026</v>
      </c>
      <c r="C589" s="77" t="s">
        <v>660</v>
      </c>
      <c r="D589" s="77">
        <v>3266</v>
      </c>
      <c r="E589" s="77">
        <v>989</v>
      </c>
      <c r="F589" s="77">
        <v>1308</v>
      </c>
      <c r="G589" s="1">
        <f t="shared" si="27"/>
        <v>0.30281690140845069</v>
      </c>
      <c r="H589" s="1">
        <f t="shared" si="28"/>
        <v>3.2530581039755351</v>
      </c>
      <c r="I589" s="77">
        <v>-1.39048135090615E-2</v>
      </c>
      <c r="J589" s="1">
        <f t="shared" si="29"/>
        <v>-45.413120920594856</v>
      </c>
    </row>
    <row r="590" spans="1:10">
      <c r="A590" s="77">
        <v>3</v>
      </c>
      <c r="B590" s="77">
        <v>1027</v>
      </c>
      <c r="C590" s="77" t="s">
        <v>661</v>
      </c>
      <c r="D590" s="77">
        <v>775</v>
      </c>
      <c r="E590" s="77">
        <v>83</v>
      </c>
      <c r="F590" s="77">
        <v>384</v>
      </c>
      <c r="G590" s="1">
        <f t="shared" si="27"/>
        <v>0.10709677419354839</v>
      </c>
      <c r="H590" s="1">
        <f t="shared" si="28"/>
        <v>2.234375</v>
      </c>
      <c r="I590" s="77">
        <v>-0.47360278811211598</v>
      </c>
      <c r="J590" s="1">
        <f t="shared" si="29"/>
        <v>-367.04216078688989</v>
      </c>
    </row>
    <row r="591" spans="1:10">
      <c r="A591" s="77">
        <v>3</v>
      </c>
      <c r="B591" s="77">
        <v>1028</v>
      </c>
      <c r="C591" s="77" t="s">
        <v>662</v>
      </c>
      <c r="D591" s="77">
        <v>477</v>
      </c>
      <c r="E591" s="77">
        <v>60</v>
      </c>
      <c r="F591" s="77">
        <v>464</v>
      </c>
      <c r="G591" s="1">
        <f t="shared" si="27"/>
        <v>0.12578616352201258</v>
      </c>
      <c r="H591" s="1">
        <f t="shared" si="28"/>
        <v>1.1573275862068966</v>
      </c>
      <c r="I591" s="77">
        <v>-0.50798608984849702</v>
      </c>
      <c r="J591" s="1">
        <f t="shared" si="29"/>
        <v>-242.30936485773307</v>
      </c>
    </row>
    <row r="592" spans="1:10">
      <c r="A592" s="77">
        <v>3</v>
      </c>
      <c r="B592" s="77">
        <v>1030</v>
      </c>
      <c r="C592" s="77" t="s">
        <v>663</v>
      </c>
      <c r="D592" s="77">
        <v>2236</v>
      </c>
      <c r="E592" s="77">
        <v>1466</v>
      </c>
      <c r="F592" s="77">
        <v>364</v>
      </c>
      <c r="G592" s="1">
        <f t="shared" si="27"/>
        <v>0.65563506261180682</v>
      </c>
      <c r="H592" s="1">
        <f t="shared" si="28"/>
        <v>10.17032967032967</v>
      </c>
      <c r="I592" s="77">
        <v>0.79955128004971099</v>
      </c>
      <c r="J592" s="1">
        <f t="shared" si="29"/>
        <v>1787.7966621911537</v>
      </c>
    </row>
    <row r="593" spans="1:10">
      <c r="A593" s="77">
        <v>3</v>
      </c>
      <c r="B593" s="77">
        <v>1031</v>
      </c>
      <c r="C593" s="77" t="s">
        <v>664</v>
      </c>
      <c r="D593" s="77">
        <v>8087</v>
      </c>
      <c r="E593" s="77">
        <v>3761</v>
      </c>
      <c r="F593" s="77">
        <v>954</v>
      </c>
      <c r="G593" s="1">
        <f t="shared" si="27"/>
        <v>0.46506739211079512</v>
      </c>
      <c r="H593" s="1">
        <f t="shared" si="28"/>
        <v>12.419287211740041</v>
      </c>
      <c r="I593" s="77">
        <v>0.87488933505567401</v>
      </c>
      <c r="J593" s="1">
        <f t="shared" si="29"/>
        <v>7075.230052595236</v>
      </c>
    </row>
    <row r="594" spans="1:10">
      <c r="A594" s="77">
        <v>3</v>
      </c>
      <c r="B594" s="77">
        <v>1032</v>
      </c>
      <c r="C594" s="77" t="s">
        <v>665</v>
      </c>
      <c r="D594" s="77">
        <v>2344</v>
      </c>
      <c r="E594" s="77">
        <v>577</v>
      </c>
      <c r="F594" s="77">
        <v>2339</v>
      </c>
      <c r="G594" s="1">
        <f t="shared" si="27"/>
        <v>0.24616040955631399</v>
      </c>
      <c r="H594" s="1">
        <f t="shared" si="28"/>
        <v>1.248824283882001</v>
      </c>
      <c r="I594" s="77">
        <v>-0.234776128916971</v>
      </c>
      <c r="J594" s="1">
        <f t="shared" si="29"/>
        <v>-550.31524618138008</v>
      </c>
    </row>
    <row r="595" spans="1:10">
      <c r="A595" s="77">
        <v>3</v>
      </c>
      <c r="B595" s="77">
        <v>1033</v>
      </c>
      <c r="C595" s="77" t="s">
        <v>666</v>
      </c>
      <c r="D595" s="77">
        <v>2113</v>
      </c>
      <c r="E595" s="77">
        <v>617</v>
      </c>
      <c r="F595" s="77">
        <v>1017</v>
      </c>
      <c r="G595" s="1">
        <f t="shared" si="27"/>
        <v>0.29200189304306673</v>
      </c>
      <c r="H595" s="1">
        <f t="shared" si="28"/>
        <v>2.6843657817109143</v>
      </c>
      <c r="I595" s="77">
        <v>-0.108748480180585</v>
      </c>
      <c r="J595" s="1">
        <f t="shared" si="29"/>
        <v>-229.78553862157611</v>
      </c>
    </row>
    <row r="596" spans="1:10">
      <c r="A596" s="77">
        <v>3</v>
      </c>
      <c r="B596" s="77">
        <v>1035</v>
      </c>
      <c r="C596" s="77" t="s">
        <v>667</v>
      </c>
      <c r="D596" s="77">
        <v>276</v>
      </c>
      <c r="E596" s="77">
        <v>162</v>
      </c>
      <c r="F596" s="77">
        <v>154</v>
      </c>
      <c r="G596" s="1">
        <f t="shared" si="27"/>
        <v>0.58695652173913049</v>
      </c>
      <c r="H596" s="1">
        <f t="shared" si="28"/>
        <v>2.8441558441558441</v>
      </c>
      <c r="I596" s="77">
        <v>0.26825353370903898</v>
      </c>
      <c r="J596" s="1">
        <f t="shared" si="29"/>
        <v>74.037975303694765</v>
      </c>
    </row>
    <row r="597" spans="1:10">
      <c r="A597" s="77">
        <v>3</v>
      </c>
      <c r="B597" s="77">
        <v>1036</v>
      </c>
      <c r="C597" s="77" t="s">
        <v>668</v>
      </c>
      <c r="D597" s="77">
        <v>443</v>
      </c>
      <c r="E597" s="77">
        <v>53</v>
      </c>
      <c r="F597" s="77">
        <v>445</v>
      </c>
      <c r="G597" s="1">
        <f t="shared" si="27"/>
        <v>0.11963882618510158</v>
      </c>
      <c r="H597" s="1">
        <f t="shared" si="28"/>
        <v>1.1146067415730336</v>
      </c>
      <c r="I597" s="77">
        <v>-0.52092128480716005</v>
      </c>
      <c r="J597" s="1">
        <f t="shared" si="29"/>
        <v>-230.76812916957189</v>
      </c>
    </row>
    <row r="598" spans="1:10">
      <c r="A598" s="77">
        <v>3</v>
      </c>
      <c r="B598" s="77">
        <v>1037</v>
      </c>
      <c r="C598" s="77" t="s">
        <v>669</v>
      </c>
      <c r="D598" s="77">
        <v>2097</v>
      </c>
      <c r="E598" s="77">
        <v>433</v>
      </c>
      <c r="F598" s="77">
        <v>942</v>
      </c>
      <c r="G598" s="1">
        <f t="shared" si="27"/>
        <v>0.20648545541249405</v>
      </c>
      <c r="H598" s="1">
        <f t="shared" si="28"/>
        <v>2.6857749469214438</v>
      </c>
      <c r="I598" s="77">
        <v>-0.240623046971568</v>
      </c>
      <c r="J598" s="1">
        <f t="shared" si="29"/>
        <v>-504.58652949937812</v>
      </c>
    </row>
    <row r="599" spans="1:10">
      <c r="A599" s="77">
        <v>3</v>
      </c>
      <c r="B599" s="77">
        <v>1038</v>
      </c>
      <c r="C599" s="77" t="s">
        <v>670</v>
      </c>
      <c r="D599" s="77">
        <v>172</v>
      </c>
      <c r="E599" s="77">
        <v>21</v>
      </c>
      <c r="F599" s="77">
        <v>256</v>
      </c>
      <c r="G599" s="1">
        <f t="shared" si="27"/>
        <v>0.12209302325581395</v>
      </c>
      <c r="H599" s="1">
        <f t="shared" si="28"/>
        <v>0.75390625</v>
      </c>
      <c r="I599" s="77">
        <v>-0.54600381794509401</v>
      </c>
      <c r="J599" s="1">
        <f t="shared" si="29"/>
        <v>-93.912656686556176</v>
      </c>
    </row>
    <row r="600" spans="1:10">
      <c r="A600" s="77">
        <v>3</v>
      </c>
      <c r="B600" s="77">
        <v>1039</v>
      </c>
      <c r="C600" s="77" t="s">
        <v>671</v>
      </c>
      <c r="D600" s="77">
        <v>1533</v>
      </c>
      <c r="E600" s="77">
        <v>240</v>
      </c>
      <c r="F600" s="77">
        <v>1662</v>
      </c>
      <c r="G600" s="1">
        <f t="shared" si="27"/>
        <v>0.15655577299412915</v>
      </c>
      <c r="H600" s="1">
        <f t="shared" si="28"/>
        <v>1.0667870036101084</v>
      </c>
      <c r="I600" s="77">
        <v>-0.41726598275086602</v>
      </c>
      <c r="J600" s="1">
        <f t="shared" si="29"/>
        <v>-639.6687515570776</v>
      </c>
    </row>
    <row r="601" spans="1:10">
      <c r="A601" s="77">
        <v>3</v>
      </c>
      <c r="B601" s="77">
        <v>1040</v>
      </c>
      <c r="C601" s="77" t="s">
        <v>672</v>
      </c>
      <c r="D601" s="77">
        <v>6914</v>
      </c>
      <c r="E601" s="77">
        <v>2842</v>
      </c>
      <c r="F601" s="77">
        <v>1549</v>
      </c>
      <c r="G601" s="1">
        <f t="shared" si="27"/>
        <v>0.41105004339022272</v>
      </c>
      <c r="H601" s="1">
        <f t="shared" si="28"/>
        <v>6.2982569399612656</v>
      </c>
      <c r="I601" s="77">
        <v>0.45712579892107402</v>
      </c>
      <c r="J601" s="1">
        <f t="shared" si="29"/>
        <v>3160.5677737403057</v>
      </c>
    </row>
    <row r="602" spans="1:10">
      <c r="A602" s="77">
        <v>3</v>
      </c>
      <c r="B602" s="77">
        <v>1041</v>
      </c>
      <c r="C602" s="77" t="s">
        <v>673</v>
      </c>
      <c r="D602" s="77">
        <v>811</v>
      </c>
      <c r="E602" s="77">
        <v>173</v>
      </c>
      <c r="F602" s="77">
        <v>1245</v>
      </c>
      <c r="G602" s="1">
        <f t="shared" si="27"/>
        <v>0.21331689272503082</v>
      </c>
      <c r="H602" s="1">
        <f t="shared" si="28"/>
        <v>0.7903614457831325</v>
      </c>
      <c r="I602" s="77">
        <v>-0.375500129952687</v>
      </c>
      <c r="J602" s="1">
        <f t="shared" si="29"/>
        <v>-304.53060539162914</v>
      </c>
    </row>
    <row r="603" spans="1:10">
      <c r="A603" s="77">
        <v>3</v>
      </c>
      <c r="B603" s="77">
        <v>1042</v>
      </c>
      <c r="C603" s="77" t="s">
        <v>674</v>
      </c>
      <c r="D603" s="77">
        <v>179</v>
      </c>
      <c r="E603" s="77">
        <v>9</v>
      </c>
      <c r="F603" s="77">
        <v>387</v>
      </c>
      <c r="G603" s="1">
        <f t="shared" si="27"/>
        <v>5.027932960893855E-2</v>
      </c>
      <c r="H603" s="1">
        <f t="shared" si="28"/>
        <v>0.48578811369509045</v>
      </c>
      <c r="I603" s="77">
        <v>-0.66822812433296697</v>
      </c>
      <c r="J603" s="1">
        <f t="shared" si="29"/>
        <v>-119.61283425560109</v>
      </c>
    </row>
    <row r="604" spans="1:10">
      <c r="A604" s="77">
        <v>3</v>
      </c>
      <c r="B604" s="77">
        <v>1051</v>
      </c>
      <c r="C604" s="77" t="s">
        <v>675</v>
      </c>
      <c r="D604" s="77">
        <v>5440</v>
      </c>
      <c r="E604" s="77">
        <v>1254</v>
      </c>
      <c r="F604" s="77">
        <v>687</v>
      </c>
      <c r="G604" s="1">
        <f t="shared" si="27"/>
        <v>0.23051470588235295</v>
      </c>
      <c r="H604" s="1">
        <f t="shared" si="28"/>
        <v>9.7438136826783115</v>
      </c>
      <c r="I604" s="77">
        <v>0.272255528403062</v>
      </c>
      <c r="J604" s="1">
        <f t="shared" si="29"/>
        <v>1481.0700745126574</v>
      </c>
    </row>
    <row r="605" spans="1:10">
      <c r="A605" s="77">
        <v>3</v>
      </c>
      <c r="B605" s="77">
        <v>1052</v>
      </c>
      <c r="C605" s="77" t="s">
        <v>676</v>
      </c>
      <c r="D605" s="77">
        <v>5317</v>
      </c>
      <c r="E605" s="77">
        <v>1411</v>
      </c>
      <c r="F605" s="77">
        <v>450</v>
      </c>
      <c r="G605" s="1">
        <f t="shared" si="27"/>
        <v>0.26537521158548055</v>
      </c>
      <c r="H605" s="1">
        <f t="shared" si="28"/>
        <v>14.951111111111111</v>
      </c>
      <c r="I605" s="77">
        <v>0.56002764527646898</v>
      </c>
      <c r="J605" s="1">
        <f t="shared" si="29"/>
        <v>2977.6669899349854</v>
      </c>
    </row>
    <row r="606" spans="1:10">
      <c r="A606" s="77">
        <v>3</v>
      </c>
      <c r="B606" s="77">
        <v>1053</v>
      </c>
      <c r="C606" s="77" t="s">
        <v>677</v>
      </c>
      <c r="D606" s="77">
        <v>1285</v>
      </c>
      <c r="E606" s="77">
        <v>1520</v>
      </c>
      <c r="F606" s="77">
        <v>279</v>
      </c>
      <c r="G606" s="1">
        <f t="shared" si="27"/>
        <v>1.1828793774319066</v>
      </c>
      <c r="H606" s="1">
        <f t="shared" si="28"/>
        <v>10.053763440860216</v>
      </c>
      <c r="I606" s="77">
        <v>1.56025388792259</v>
      </c>
      <c r="J606" s="1">
        <f t="shared" si="29"/>
        <v>2004.9262459805282</v>
      </c>
    </row>
    <row r="607" spans="1:10">
      <c r="A607" s="77">
        <v>3</v>
      </c>
      <c r="B607" s="77">
        <v>1054</v>
      </c>
      <c r="C607" s="77" t="s">
        <v>678</v>
      </c>
      <c r="D607" s="77">
        <v>11527</v>
      </c>
      <c r="E607" s="77">
        <v>5239</v>
      </c>
      <c r="F607" s="77">
        <v>898</v>
      </c>
      <c r="G607" s="1">
        <f t="shared" si="27"/>
        <v>0.45449813481391516</v>
      </c>
      <c r="H607" s="1">
        <f t="shared" si="28"/>
        <v>18.670378619153674</v>
      </c>
      <c r="I607" s="77">
        <v>1.3018931276599901</v>
      </c>
      <c r="J607" s="1">
        <f t="shared" si="29"/>
        <v>15006.922082536707</v>
      </c>
    </row>
    <row r="608" spans="1:10">
      <c r="A608" s="77">
        <v>3</v>
      </c>
      <c r="B608" s="77">
        <v>1055</v>
      </c>
      <c r="C608" s="77" t="s">
        <v>679</v>
      </c>
      <c r="D608" s="77">
        <v>891</v>
      </c>
      <c r="E608" s="77">
        <v>384</v>
      </c>
      <c r="F608" s="77">
        <v>104</v>
      </c>
      <c r="G608" s="1">
        <f t="shared" si="27"/>
        <v>0.43097643097643096</v>
      </c>
      <c r="H608" s="1">
        <f t="shared" si="28"/>
        <v>12.259615384615385</v>
      </c>
      <c r="I608" s="77">
        <v>0.490335594960638</v>
      </c>
      <c r="J608" s="1">
        <f t="shared" si="29"/>
        <v>436.88901510992844</v>
      </c>
    </row>
    <row r="609" spans="1:10">
      <c r="A609" s="77">
        <v>3</v>
      </c>
      <c r="B609" s="77">
        <v>1056</v>
      </c>
      <c r="C609" s="77" t="s">
        <v>680</v>
      </c>
      <c r="D609" s="77">
        <v>900</v>
      </c>
      <c r="E609" s="77">
        <v>104</v>
      </c>
      <c r="F609" s="77">
        <v>330</v>
      </c>
      <c r="G609" s="1">
        <f t="shared" si="27"/>
        <v>0.11555555555555555</v>
      </c>
      <c r="H609" s="1">
        <f t="shared" si="28"/>
        <v>3.0424242424242425</v>
      </c>
      <c r="I609" s="77">
        <v>-0.41776323763293499</v>
      </c>
      <c r="J609" s="1">
        <f t="shared" si="29"/>
        <v>-375.98691386964151</v>
      </c>
    </row>
    <row r="610" spans="1:10">
      <c r="A610" s="77">
        <v>3</v>
      </c>
      <c r="B610" s="77">
        <v>1057</v>
      </c>
      <c r="C610" s="77" t="s">
        <v>681</v>
      </c>
      <c r="D610" s="77">
        <v>349</v>
      </c>
      <c r="E610" s="77">
        <v>69</v>
      </c>
      <c r="F610" s="77">
        <v>122</v>
      </c>
      <c r="G610" s="1">
        <f t="shared" si="27"/>
        <v>0.19770773638968481</v>
      </c>
      <c r="H610" s="1">
        <f t="shared" si="28"/>
        <v>3.4262295081967213</v>
      </c>
      <c r="I610" s="77">
        <v>-0.298908119767541</v>
      </c>
      <c r="J610" s="1">
        <f t="shared" si="29"/>
        <v>-104.31893379887181</v>
      </c>
    </row>
    <row r="611" spans="1:10">
      <c r="A611" s="77">
        <v>3</v>
      </c>
      <c r="B611" s="77">
        <v>1058</v>
      </c>
      <c r="C611" s="77" t="s">
        <v>682</v>
      </c>
      <c r="D611" s="77">
        <v>12565</v>
      </c>
      <c r="E611" s="77">
        <v>4157</v>
      </c>
      <c r="F611" s="77">
        <v>1273</v>
      </c>
      <c r="G611" s="1">
        <f t="shared" si="27"/>
        <v>0.33083963390370075</v>
      </c>
      <c r="H611" s="1">
        <f t="shared" si="28"/>
        <v>13.135899450117831</v>
      </c>
      <c r="I611" s="77">
        <v>0.90411057769412695</v>
      </c>
      <c r="J611" s="1">
        <f t="shared" si="29"/>
        <v>11360.149408726706</v>
      </c>
    </row>
    <row r="612" spans="1:10">
      <c r="A612" s="77">
        <v>3</v>
      </c>
      <c r="B612" s="77">
        <v>1059</v>
      </c>
      <c r="C612" s="77" t="s">
        <v>683</v>
      </c>
      <c r="D612" s="77">
        <v>25348</v>
      </c>
      <c r="E612" s="77">
        <v>8680</v>
      </c>
      <c r="F612" s="77">
        <v>2706</v>
      </c>
      <c r="G612" s="1">
        <f t="shared" si="27"/>
        <v>0.34243332807322074</v>
      </c>
      <c r="H612" s="1">
        <f t="shared" si="28"/>
        <v>12.575018477457501</v>
      </c>
      <c r="I612" s="77">
        <v>1.4732033836421199</v>
      </c>
      <c r="J612" s="1">
        <f t="shared" si="29"/>
        <v>37342.759368560452</v>
      </c>
    </row>
    <row r="613" spans="1:10">
      <c r="A613" s="77">
        <v>3</v>
      </c>
      <c r="B613" s="77">
        <v>1060</v>
      </c>
      <c r="C613" s="77" t="s">
        <v>684</v>
      </c>
      <c r="D613" s="77">
        <v>16346</v>
      </c>
      <c r="E613" s="77">
        <v>5721</v>
      </c>
      <c r="F613" s="77">
        <v>1305</v>
      </c>
      <c r="G613" s="1">
        <f t="shared" si="27"/>
        <v>0.34999388229536277</v>
      </c>
      <c r="H613" s="1">
        <f t="shared" si="28"/>
        <v>16.909578544061304</v>
      </c>
      <c r="I613" s="77">
        <v>1.27801461042205</v>
      </c>
      <c r="J613" s="1">
        <f t="shared" si="29"/>
        <v>20890.42682195883</v>
      </c>
    </row>
    <row r="614" spans="1:10">
      <c r="A614" s="77">
        <v>3</v>
      </c>
      <c r="B614" s="77">
        <v>1061</v>
      </c>
      <c r="C614" s="77" t="s">
        <v>53</v>
      </c>
      <c r="D614" s="77">
        <v>57890</v>
      </c>
      <c r="E614" s="77">
        <v>53198</v>
      </c>
      <c r="F614" s="77">
        <v>1545</v>
      </c>
      <c r="G614" s="1">
        <f t="shared" si="27"/>
        <v>0.91894973225082055</v>
      </c>
      <c r="H614" s="1">
        <f t="shared" si="28"/>
        <v>71.901618122977339</v>
      </c>
      <c r="I614" s="77">
        <v>6.5594801558226399</v>
      </c>
      <c r="J614" s="1">
        <f t="shared" si="29"/>
        <v>379728.30622057262</v>
      </c>
    </row>
    <row r="615" spans="1:10">
      <c r="A615" s="77">
        <v>3</v>
      </c>
      <c r="B615" s="77">
        <v>1062</v>
      </c>
      <c r="C615" s="77" t="s">
        <v>685</v>
      </c>
      <c r="D615" s="77">
        <v>6183</v>
      </c>
      <c r="E615" s="77">
        <v>2221</v>
      </c>
      <c r="F615" s="77">
        <v>2822</v>
      </c>
      <c r="G615" s="1">
        <f t="shared" si="27"/>
        <v>0.3592107391234029</v>
      </c>
      <c r="H615" s="1">
        <f t="shared" si="28"/>
        <v>2.9780297661233166</v>
      </c>
      <c r="I615" s="77">
        <v>0.191658036810714</v>
      </c>
      <c r="J615" s="1">
        <f t="shared" si="29"/>
        <v>1185.0216416006447</v>
      </c>
    </row>
    <row r="616" spans="1:10">
      <c r="A616" s="77">
        <v>3</v>
      </c>
      <c r="B616" s="77">
        <v>1063</v>
      </c>
      <c r="C616" s="77" t="s">
        <v>686</v>
      </c>
      <c r="D616" s="77">
        <v>6455</v>
      </c>
      <c r="E616" s="77">
        <v>1418</v>
      </c>
      <c r="F616" s="77">
        <v>725</v>
      </c>
      <c r="G616" s="1">
        <f t="shared" si="27"/>
        <v>0.21967467079783115</v>
      </c>
      <c r="H616" s="1">
        <f t="shared" si="28"/>
        <v>10.859310344827586</v>
      </c>
      <c r="I616" s="77">
        <v>0.35282545229315099</v>
      </c>
      <c r="J616" s="1">
        <f t="shared" si="29"/>
        <v>2277.4882945522895</v>
      </c>
    </row>
    <row r="617" spans="1:10">
      <c r="A617" s="77">
        <v>3</v>
      </c>
      <c r="B617" s="77">
        <v>1064</v>
      </c>
      <c r="C617" s="77" t="s">
        <v>687</v>
      </c>
      <c r="D617" s="77">
        <v>1155</v>
      </c>
      <c r="E617" s="77">
        <v>235</v>
      </c>
      <c r="F617" s="77">
        <v>675</v>
      </c>
      <c r="G617" s="1">
        <f t="shared" si="27"/>
        <v>0.20346320346320346</v>
      </c>
      <c r="H617" s="1">
        <f t="shared" si="28"/>
        <v>2.0592592592592593</v>
      </c>
      <c r="I617" s="77">
        <v>-0.31664626713488098</v>
      </c>
      <c r="J617" s="1">
        <f t="shared" si="29"/>
        <v>-365.72643854078751</v>
      </c>
    </row>
    <row r="618" spans="1:10">
      <c r="A618" s="77">
        <v>3</v>
      </c>
      <c r="B618" s="77">
        <v>1065</v>
      </c>
      <c r="C618" s="77" t="s">
        <v>688</v>
      </c>
      <c r="D618" s="77">
        <v>3830</v>
      </c>
      <c r="E618" s="77">
        <v>2223</v>
      </c>
      <c r="F618" s="77">
        <v>827</v>
      </c>
      <c r="G618" s="1">
        <f t="shared" si="27"/>
        <v>0.58041775456919065</v>
      </c>
      <c r="H618" s="1">
        <f t="shared" si="28"/>
        <v>7.3192261185006044</v>
      </c>
      <c r="I618" s="77">
        <v>0.62478957697368898</v>
      </c>
      <c r="J618" s="1">
        <f t="shared" si="29"/>
        <v>2392.9440798092287</v>
      </c>
    </row>
    <row r="619" spans="1:10">
      <c r="A619" s="77">
        <v>3</v>
      </c>
      <c r="B619" s="77">
        <v>1066</v>
      </c>
      <c r="C619" s="77" t="s">
        <v>689</v>
      </c>
      <c r="D619" s="77">
        <v>1581</v>
      </c>
      <c r="E619" s="77">
        <v>223</v>
      </c>
      <c r="F619" s="77">
        <v>3652</v>
      </c>
      <c r="G619" s="1">
        <f t="shared" si="27"/>
        <v>0.14104996837444655</v>
      </c>
      <c r="H619" s="1">
        <f t="shared" si="28"/>
        <v>0.49397590361445781</v>
      </c>
      <c r="I619" s="77">
        <v>-0.46527332737196597</v>
      </c>
      <c r="J619" s="1">
        <f t="shared" si="29"/>
        <v>-735.59713057507815</v>
      </c>
    </row>
    <row r="620" spans="1:10">
      <c r="A620" s="77">
        <v>3</v>
      </c>
      <c r="B620" s="77">
        <v>1067</v>
      </c>
      <c r="C620" s="77" t="s">
        <v>690</v>
      </c>
      <c r="D620" s="77">
        <v>2050</v>
      </c>
      <c r="E620" s="77">
        <v>191</v>
      </c>
      <c r="F620" s="77">
        <v>621</v>
      </c>
      <c r="G620" s="1">
        <f t="shared" si="27"/>
        <v>9.3170731707317073E-2</v>
      </c>
      <c r="H620" s="1">
        <f t="shared" si="28"/>
        <v>3.6086956521739131</v>
      </c>
      <c r="I620" s="77">
        <v>-0.37410860021479397</v>
      </c>
      <c r="J620" s="1">
        <f t="shared" si="29"/>
        <v>-766.92263044032768</v>
      </c>
    </row>
    <row r="621" spans="1:10">
      <c r="A621" s="77">
        <v>3</v>
      </c>
      <c r="B621" s="77">
        <v>1068</v>
      </c>
      <c r="C621" s="77" t="s">
        <v>691</v>
      </c>
      <c r="D621" s="77">
        <v>1239</v>
      </c>
      <c r="E621" s="77">
        <v>410</v>
      </c>
      <c r="F621" s="77">
        <v>856</v>
      </c>
      <c r="G621" s="1">
        <f t="shared" si="27"/>
        <v>0.33091202582728008</v>
      </c>
      <c r="H621" s="1">
        <f t="shared" si="28"/>
        <v>1.9264018691588785</v>
      </c>
      <c r="I621" s="77">
        <v>-0.123414387014833</v>
      </c>
      <c r="J621" s="1">
        <f t="shared" si="29"/>
        <v>-152.91042551137809</v>
      </c>
    </row>
    <row r="622" spans="1:10">
      <c r="A622" s="77">
        <v>3</v>
      </c>
      <c r="B622" s="77">
        <v>1069</v>
      </c>
      <c r="C622" s="77" t="s">
        <v>692</v>
      </c>
      <c r="D622" s="77">
        <v>3920</v>
      </c>
      <c r="E622" s="77">
        <v>1490</v>
      </c>
      <c r="F622" s="77">
        <v>1168</v>
      </c>
      <c r="G622" s="1">
        <f t="shared" si="27"/>
        <v>0.38010204081632654</v>
      </c>
      <c r="H622" s="1">
        <f t="shared" si="28"/>
        <v>4.631849315068493</v>
      </c>
      <c r="I622" s="77">
        <v>0.19771306976052599</v>
      </c>
      <c r="J622" s="1">
        <f t="shared" si="29"/>
        <v>775.0352334612619</v>
      </c>
    </row>
    <row r="623" spans="1:10">
      <c r="A623" s="77">
        <v>3</v>
      </c>
      <c r="B623" s="77">
        <v>1081</v>
      </c>
      <c r="C623" s="77" t="s">
        <v>693</v>
      </c>
      <c r="D623" s="77">
        <v>2535</v>
      </c>
      <c r="E623" s="77">
        <v>1017</v>
      </c>
      <c r="F623" s="77">
        <v>616</v>
      </c>
      <c r="G623" s="1">
        <f t="shared" si="27"/>
        <v>0.40118343195266271</v>
      </c>
      <c r="H623" s="1">
        <f t="shared" si="28"/>
        <v>5.7662337662337659</v>
      </c>
      <c r="I623" s="77">
        <v>0.21977646718933</v>
      </c>
      <c r="J623" s="1">
        <f t="shared" si="29"/>
        <v>557.13334432495151</v>
      </c>
    </row>
    <row r="624" spans="1:10">
      <c r="A624" s="77">
        <v>3</v>
      </c>
      <c r="B624" s="77">
        <v>1082</v>
      </c>
      <c r="C624" s="77" t="s">
        <v>694</v>
      </c>
      <c r="D624" s="77">
        <v>1951</v>
      </c>
      <c r="E624" s="77">
        <v>691</v>
      </c>
      <c r="F624" s="77">
        <v>534</v>
      </c>
      <c r="G624" s="1">
        <f t="shared" si="27"/>
        <v>0.35417734495130704</v>
      </c>
      <c r="H624" s="1">
        <f t="shared" si="28"/>
        <v>4.9475655430711614</v>
      </c>
      <c r="I624" s="77">
        <v>8.3577281822793906E-2</v>
      </c>
      <c r="J624" s="1">
        <f t="shared" si="29"/>
        <v>163.0592768362709</v>
      </c>
    </row>
    <row r="625" spans="1:10">
      <c r="A625" s="77">
        <v>3</v>
      </c>
      <c r="B625" s="77">
        <v>1083</v>
      </c>
      <c r="C625" s="77" t="s">
        <v>695</v>
      </c>
      <c r="D625" s="77">
        <v>2884</v>
      </c>
      <c r="E625" s="77">
        <v>899</v>
      </c>
      <c r="F625" s="77">
        <v>1646</v>
      </c>
      <c r="G625" s="1">
        <f t="shared" si="27"/>
        <v>0.31171983356449373</v>
      </c>
      <c r="H625" s="1">
        <f t="shared" si="28"/>
        <v>2.2982989064398542</v>
      </c>
      <c r="I625" s="77">
        <v>-6.1464733047154899E-2</v>
      </c>
      <c r="J625" s="1">
        <f t="shared" si="29"/>
        <v>-177.26429010799473</v>
      </c>
    </row>
    <row r="626" spans="1:10">
      <c r="A626" s="77">
        <v>3</v>
      </c>
      <c r="B626" s="77">
        <v>1084</v>
      </c>
      <c r="C626" s="77" t="s">
        <v>696</v>
      </c>
      <c r="D626" s="77">
        <v>1512</v>
      </c>
      <c r="E626" s="77">
        <v>413</v>
      </c>
      <c r="F626" s="77">
        <v>589</v>
      </c>
      <c r="G626" s="1">
        <f t="shared" si="27"/>
        <v>0.27314814814814814</v>
      </c>
      <c r="H626" s="1">
        <f t="shared" si="28"/>
        <v>3.268251273344652</v>
      </c>
      <c r="I626" s="77">
        <v>-0.13791988194771901</v>
      </c>
      <c r="J626" s="1">
        <f t="shared" si="29"/>
        <v>-208.53486150495115</v>
      </c>
    </row>
    <row r="627" spans="1:10">
      <c r="A627" s="77">
        <v>3</v>
      </c>
      <c r="B627" s="77">
        <v>1085</v>
      </c>
      <c r="C627" s="77" t="s">
        <v>697</v>
      </c>
      <c r="D627" s="77">
        <v>2121</v>
      </c>
      <c r="E627" s="77">
        <v>371</v>
      </c>
      <c r="F627" s="77">
        <v>642</v>
      </c>
      <c r="G627" s="1">
        <f t="shared" si="27"/>
        <v>0.17491749174917492</v>
      </c>
      <c r="H627" s="1">
        <f t="shared" si="28"/>
        <v>3.8816199376947043</v>
      </c>
      <c r="I627" s="77">
        <v>-0.23289995943015299</v>
      </c>
      <c r="J627" s="1">
        <f t="shared" si="29"/>
        <v>-493.98081395135449</v>
      </c>
    </row>
    <row r="628" spans="1:10">
      <c r="A628" s="77">
        <v>3</v>
      </c>
      <c r="B628" s="77">
        <v>1086</v>
      </c>
      <c r="C628" s="77" t="s">
        <v>698</v>
      </c>
      <c r="D628" s="77">
        <v>2871</v>
      </c>
      <c r="E628" s="77">
        <v>713</v>
      </c>
      <c r="F628" s="77">
        <v>1960</v>
      </c>
      <c r="G628" s="1">
        <f t="shared" si="27"/>
        <v>0.24834552420759318</v>
      </c>
      <c r="H628" s="1">
        <f t="shared" si="28"/>
        <v>1.8285714285714285</v>
      </c>
      <c r="I628" s="77">
        <v>-0.18092818193922</v>
      </c>
      <c r="J628" s="1">
        <f t="shared" si="29"/>
        <v>-519.44481034750061</v>
      </c>
    </row>
    <row r="629" spans="1:10">
      <c r="A629" s="77">
        <v>3</v>
      </c>
      <c r="B629" s="77">
        <v>1087</v>
      </c>
      <c r="C629" s="77" t="s">
        <v>699</v>
      </c>
      <c r="D629" s="77">
        <v>1872</v>
      </c>
      <c r="E629" s="77">
        <v>397</v>
      </c>
      <c r="F629" s="77">
        <v>2316</v>
      </c>
      <c r="G629" s="1">
        <f t="shared" si="27"/>
        <v>0.21207264957264957</v>
      </c>
      <c r="H629" s="1">
        <f t="shared" si="28"/>
        <v>0.97970639032815199</v>
      </c>
      <c r="I629" s="77">
        <v>-0.32078575299121997</v>
      </c>
      <c r="J629" s="1">
        <f t="shared" si="29"/>
        <v>-600.51092959956384</v>
      </c>
    </row>
    <row r="630" spans="1:10">
      <c r="A630" s="77">
        <v>3</v>
      </c>
      <c r="B630" s="77">
        <v>1088</v>
      </c>
      <c r="C630" s="77" t="s">
        <v>700</v>
      </c>
      <c r="D630" s="77">
        <v>1791</v>
      </c>
      <c r="E630" s="77">
        <v>328</v>
      </c>
      <c r="F630" s="77">
        <v>699</v>
      </c>
      <c r="G630" s="1">
        <f t="shared" si="27"/>
        <v>0.18313791178112787</v>
      </c>
      <c r="H630" s="1">
        <f t="shared" si="28"/>
        <v>3.0314735336194563</v>
      </c>
      <c r="I630" s="77">
        <v>-0.27434119200332402</v>
      </c>
      <c r="J630" s="1">
        <f t="shared" si="29"/>
        <v>-491.34507487795332</v>
      </c>
    </row>
    <row r="631" spans="1:10">
      <c r="A631" s="77">
        <v>3</v>
      </c>
      <c r="B631" s="77">
        <v>1089</v>
      </c>
      <c r="C631" s="77" t="s">
        <v>701</v>
      </c>
      <c r="D631" s="77">
        <v>1675</v>
      </c>
      <c r="E631" s="77">
        <v>457</v>
      </c>
      <c r="F631" s="77">
        <v>976</v>
      </c>
      <c r="G631" s="1">
        <f t="shared" si="27"/>
        <v>0.27283582089552239</v>
      </c>
      <c r="H631" s="1">
        <f t="shared" si="28"/>
        <v>2.1844262295081966</v>
      </c>
      <c r="I631" s="77">
        <v>-0.18095816520945701</v>
      </c>
      <c r="J631" s="1">
        <f t="shared" si="29"/>
        <v>-303.10492672584047</v>
      </c>
    </row>
    <row r="632" spans="1:10">
      <c r="A632" s="77">
        <v>3</v>
      </c>
      <c r="B632" s="77">
        <v>1091</v>
      </c>
      <c r="C632" s="77" t="s">
        <v>702</v>
      </c>
      <c r="D632" s="77">
        <v>1132</v>
      </c>
      <c r="E632" s="77">
        <v>147</v>
      </c>
      <c r="F632" s="77">
        <v>663</v>
      </c>
      <c r="G632" s="1">
        <f t="shared" si="27"/>
        <v>0.12985865724381626</v>
      </c>
      <c r="H632" s="1">
        <f t="shared" si="28"/>
        <v>1.9291101055806938</v>
      </c>
      <c r="I632" s="77">
        <v>-0.436618424968507</v>
      </c>
      <c r="J632" s="1">
        <f t="shared" si="29"/>
        <v>-494.25205706434991</v>
      </c>
    </row>
    <row r="633" spans="1:10">
      <c r="A633" s="77">
        <v>3</v>
      </c>
      <c r="B633" s="77">
        <v>1092</v>
      </c>
      <c r="C633" s="77" t="s">
        <v>703</v>
      </c>
      <c r="D633" s="77">
        <v>1076</v>
      </c>
      <c r="E633" s="77">
        <v>272</v>
      </c>
      <c r="F633" s="77">
        <v>1277</v>
      </c>
      <c r="G633" s="1">
        <f t="shared" si="27"/>
        <v>0.25278810408921931</v>
      </c>
      <c r="H633" s="1">
        <f t="shared" si="28"/>
        <v>1.0555990602975724</v>
      </c>
      <c r="I633" s="77">
        <v>-0.290754597839118</v>
      </c>
      <c r="J633" s="1">
        <f t="shared" si="29"/>
        <v>-312.85194727489096</v>
      </c>
    </row>
    <row r="634" spans="1:10">
      <c r="A634" s="77">
        <v>3</v>
      </c>
      <c r="B634" s="77">
        <v>1093</v>
      </c>
      <c r="C634" s="77" t="s">
        <v>704</v>
      </c>
      <c r="D634" s="77">
        <v>5798</v>
      </c>
      <c r="E634" s="77">
        <v>1776</v>
      </c>
      <c r="F634" s="77">
        <v>2544</v>
      </c>
      <c r="G634" s="1">
        <f t="shared" si="27"/>
        <v>0.30631252155915834</v>
      </c>
      <c r="H634" s="1">
        <f t="shared" si="28"/>
        <v>2.9772012578616351</v>
      </c>
      <c r="I634" s="77">
        <v>9.3070180953656004E-2</v>
      </c>
      <c r="J634" s="1">
        <f t="shared" si="29"/>
        <v>539.62090916929753</v>
      </c>
    </row>
    <row r="635" spans="1:10">
      <c r="A635" s="77">
        <v>3</v>
      </c>
      <c r="B635" s="77">
        <v>1094</v>
      </c>
      <c r="C635" s="77" t="s">
        <v>705</v>
      </c>
      <c r="D635" s="77">
        <v>2975</v>
      </c>
      <c r="E635" s="77">
        <v>1458</v>
      </c>
      <c r="F635" s="77">
        <v>1024</v>
      </c>
      <c r="G635" s="1">
        <f t="shared" si="27"/>
        <v>0.49008403361344538</v>
      </c>
      <c r="H635" s="1">
        <f t="shared" si="28"/>
        <v>4.3291015625</v>
      </c>
      <c r="I635" s="77">
        <v>0.30986094564511202</v>
      </c>
      <c r="J635" s="1">
        <f t="shared" si="29"/>
        <v>921.83631329420825</v>
      </c>
    </row>
    <row r="636" spans="1:10">
      <c r="A636" s="77">
        <v>3</v>
      </c>
      <c r="B636" s="77">
        <v>1095</v>
      </c>
      <c r="C636" s="77" t="s">
        <v>706</v>
      </c>
      <c r="D636" s="77">
        <v>3143</v>
      </c>
      <c r="E636" s="77">
        <v>1083</v>
      </c>
      <c r="F636" s="77">
        <v>907</v>
      </c>
      <c r="G636" s="1">
        <f t="shared" si="27"/>
        <v>0.3445752465797009</v>
      </c>
      <c r="H636" s="1">
        <f t="shared" si="28"/>
        <v>4.659316427783903</v>
      </c>
      <c r="I636" s="77">
        <v>0.10938498784277099</v>
      </c>
      <c r="J636" s="1">
        <f t="shared" si="29"/>
        <v>343.79701678982923</v>
      </c>
    </row>
    <row r="637" spans="1:10">
      <c r="A637" s="77">
        <v>3</v>
      </c>
      <c r="B637" s="77">
        <v>1096</v>
      </c>
      <c r="C637" s="77" t="s">
        <v>707</v>
      </c>
      <c r="D637" s="77">
        <v>703</v>
      </c>
      <c r="E637" s="77">
        <v>262</v>
      </c>
      <c r="F637" s="77">
        <v>245</v>
      </c>
      <c r="G637" s="1">
        <f t="shared" si="27"/>
        <v>0.37268847795163584</v>
      </c>
      <c r="H637" s="1">
        <f t="shared" si="28"/>
        <v>3.9387755102040818</v>
      </c>
      <c r="I637" s="77">
        <v>9.1729400199710102E-3</v>
      </c>
      <c r="J637" s="1">
        <f t="shared" si="29"/>
        <v>6.4485768340396206</v>
      </c>
    </row>
    <row r="638" spans="1:10">
      <c r="A638" s="77">
        <v>3</v>
      </c>
      <c r="B638" s="77">
        <v>1097</v>
      </c>
      <c r="C638" s="77" t="s">
        <v>708</v>
      </c>
      <c r="D638" s="77">
        <v>2095</v>
      </c>
      <c r="E638" s="77">
        <v>541</v>
      </c>
      <c r="F638" s="77">
        <v>933</v>
      </c>
      <c r="G638" s="1">
        <f t="shared" si="27"/>
        <v>0.25823389021479715</v>
      </c>
      <c r="H638" s="1">
        <f t="shared" si="28"/>
        <v>2.82529474812433</v>
      </c>
      <c r="I638" s="77">
        <v>-0.15488420656797999</v>
      </c>
      <c r="J638" s="1">
        <f t="shared" si="29"/>
        <v>-324.48241275991808</v>
      </c>
    </row>
    <row r="639" spans="1:10">
      <c r="A639" s="77">
        <v>3</v>
      </c>
      <c r="B639" s="77">
        <v>1098</v>
      </c>
      <c r="C639" s="77" t="s">
        <v>709</v>
      </c>
      <c r="D639" s="77">
        <v>6364</v>
      </c>
      <c r="E639" s="77">
        <v>1592</v>
      </c>
      <c r="F639" s="77">
        <v>4523</v>
      </c>
      <c r="G639" s="1">
        <f t="shared" si="27"/>
        <v>0.2501571338780641</v>
      </c>
      <c r="H639" s="1">
        <f t="shared" si="28"/>
        <v>1.7590095069644041</v>
      </c>
      <c r="I639" s="77">
        <v>-2.3647791354340801E-2</v>
      </c>
      <c r="J639" s="1">
        <f t="shared" si="29"/>
        <v>-150.49454417902487</v>
      </c>
    </row>
    <row r="640" spans="1:10">
      <c r="A640" s="77">
        <v>3</v>
      </c>
      <c r="B640" s="77">
        <v>1099</v>
      </c>
      <c r="C640" s="77" t="s">
        <v>710</v>
      </c>
      <c r="D640" s="77">
        <v>2488</v>
      </c>
      <c r="E640" s="77">
        <v>546</v>
      </c>
      <c r="F640" s="77">
        <v>674</v>
      </c>
      <c r="G640" s="1">
        <f t="shared" si="27"/>
        <v>0.21945337620578778</v>
      </c>
      <c r="H640" s="1">
        <f t="shared" si="28"/>
        <v>4.5014836795252222</v>
      </c>
      <c r="I640" s="77">
        <v>-0.119444785492374</v>
      </c>
      <c r="J640" s="1">
        <f t="shared" si="29"/>
        <v>-297.17862630502651</v>
      </c>
    </row>
    <row r="641" spans="1:10">
      <c r="A641" s="77">
        <v>3</v>
      </c>
      <c r="B641" s="77">
        <v>1100</v>
      </c>
      <c r="C641" s="77" t="s">
        <v>711</v>
      </c>
      <c r="D641" s="77">
        <v>615</v>
      </c>
      <c r="E641" s="77">
        <v>45</v>
      </c>
      <c r="F641" s="77">
        <v>723</v>
      </c>
      <c r="G641" s="1">
        <f t="shared" si="27"/>
        <v>7.3170731707317069E-2</v>
      </c>
      <c r="H641" s="1">
        <f t="shared" si="28"/>
        <v>0.91286307053941906</v>
      </c>
      <c r="I641" s="77">
        <v>-0.59374852354556695</v>
      </c>
      <c r="J641" s="1">
        <f t="shared" si="29"/>
        <v>-365.1553419805237</v>
      </c>
    </row>
    <row r="642" spans="1:10">
      <c r="A642" s="77">
        <v>3</v>
      </c>
      <c r="B642" s="77">
        <v>1102</v>
      </c>
      <c r="C642" s="77" t="s">
        <v>712</v>
      </c>
      <c r="D642" s="77">
        <v>3810</v>
      </c>
      <c r="E642" s="77">
        <v>1219</v>
      </c>
      <c r="F642" s="77">
        <v>891</v>
      </c>
      <c r="G642" s="1">
        <f t="shared" si="27"/>
        <v>0.31994750656167981</v>
      </c>
      <c r="H642" s="1">
        <f t="shared" si="28"/>
        <v>5.6442199775533108</v>
      </c>
      <c r="I642" s="77">
        <v>0.147072399563661</v>
      </c>
      <c r="J642" s="1">
        <f t="shared" si="29"/>
        <v>560.34584233754845</v>
      </c>
    </row>
    <row r="643" spans="1:10">
      <c r="A643" s="77">
        <v>3</v>
      </c>
      <c r="B643" s="77">
        <v>1103</v>
      </c>
      <c r="C643" s="77" t="s">
        <v>713</v>
      </c>
      <c r="D643" s="77">
        <v>8432</v>
      </c>
      <c r="E643" s="77">
        <v>9394</v>
      </c>
      <c r="F643" s="77">
        <v>582</v>
      </c>
      <c r="G643" s="1">
        <f t="shared" si="27"/>
        <v>1.114089184060721</v>
      </c>
      <c r="H643" s="1">
        <f t="shared" si="28"/>
        <v>30.628865979381445</v>
      </c>
      <c r="I643" s="77">
        <v>2.7250176927461398</v>
      </c>
      <c r="J643" s="1">
        <f t="shared" si="29"/>
        <v>22977.349185235449</v>
      </c>
    </row>
    <row r="644" spans="1:10">
      <c r="A644" s="77">
        <v>3</v>
      </c>
      <c r="B644" s="77">
        <v>1104</v>
      </c>
      <c r="C644" s="77" t="s">
        <v>714</v>
      </c>
      <c r="D644" s="77">
        <v>3537</v>
      </c>
      <c r="E644" s="77">
        <v>1712</v>
      </c>
      <c r="F644" s="77">
        <v>1440</v>
      </c>
      <c r="G644" s="1">
        <f t="shared" si="27"/>
        <v>0.48402601074356799</v>
      </c>
      <c r="H644" s="1">
        <f t="shared" si="28"/>
        <v>3.6451388888888889</v>
      </c>
      <c r="I644" s="77">
        <v>0.294437429871865</v>
      </c>
      <c r="J644" s="1">
        <f t="shared" si="29"/>
        <v>1041.4251894567865</v>
      </c>
    </row>
    <row r="645" spans="1:10">
      <c r="A645" s="77">
        <v>3</v>
      </c>
      <c r="B645" s="77">
        <v>1106</v>
      </c>
      <c r="C645" s="77" t="s">
        <v>715</v>
      </c>
      <c r="D645" s="77">
        <v>744</v>
      </c>
      <c r="E645" s="77">
        <v>210</v>
      </c>
      <c r="F645" s="77">
        <v>760</v>
      </c>
      <c r="G645" s="1">
        <f t="shared" si="27"/>
        <v>0.28225806451612906</v>
      </c>
      <c r="H645" s="1">
        <f t="shared" si="28"/>
        <v>1.2552631578947369</v>
      </c>
      <c r="I645" s="77">
        <v>-0.25132900453016199</v>
      </c>
      <c r="J645" s="1">
        <f t="shared" si="29"/>
        <v>-186.98877937044051</v>
      </c>
    </row>
    <row r="646" spans="1:10">
      <c r="A646" s="77">
        <v>3</v>
      </c>
      <c r="B646" s="77">
        <v>1107</v>
      </c>
      <c r="C646" s="77" t="s">
        <v>716</v>
      </c>
      <c r="D646" s="77">
        <v>4127</v>
      </c>
      <c r="E646" s="77">
        <v>1843</v>
      </c>
      <c r="F646" s="77">
        <v>1418</v>
      </c>
      <c r="G646" s="1">
        <f t="shared" si="27"/>
        <v>0.44657135934092562</v>
      </c>
      <c r="H646" s="1">
        <f t="shared" si="28"/>
        <v>4.2101551480959101</v>
      </c>
      <c r="I646" s="77">
        <v>0.28962771181192298</v>
      </c>
      <c r="J646" s="1">
        <f t="shared" si="29"/>
        <v>1195.2935666478061</v>
      </c>
    </row>
    <row r="647" spans="1:10">
      <c r="A647" s="77">
        <v>3</v>
      </c>
      <c r="B647" s="77">
        <v>1121</v>
      </c>
      <c r="C647" s="77" t="s">
        <v>717</v>
      </c>
      <c r="D647" s="77">
        <v>530</v>
      </c>
      <c r="E647" s="77">
        <v>67</v>
      </c>
      <c r="F647" s="77">
        <v>355</v>
      </c>
      <c r="G647" s="1">
        <f t="shared" si="27"/>
        <v>0.12641509433962264</v>
      </c>
      <c r="H647" s="1">
        <f t="shared" si="28"/>
        <v>1.6816901408450704</v>
      </c>
      <c r="I647" s="77">
        <v>-0.48047733508817803</v>
      </c>
      <c r="J647" s="1">
        <f t="shared" si="29"/>
        <v>-254.65298759673436</v>
      </c>
    </row>
    <row r="648" spans="1:10">
      <c r="A648" s="77">
        <v>3</v>
      </c>
      <c r="B648" s="77">
        <v>1122</v>
      </c>
      <c r="C648" s="77" t="s">
        <v>718</v>
      </c>
      <c r="D648" s="77">
        <v>917</v>
      </c>
      <c r="E648" s="77">
        <v>339</v>
      </c>
      <c r="F648" s="77">
        <v>678</v>
      </c>
      <c r="G648" s="1">
        <f t="shared" si="27"/>
        <v>0.36968375136314069</v>
      </c>
      <c r="H648" s="1">
        <f t="shared" si="28"/>
        <v>1.8525073746312684</v>
      </c>
      <c r="I648" s="77">
        <v>-8.1864034297773905E-2</v>
      </c>
      <c r="J648" s="1">
        <f t="shared" si="29"/>
        <v>-75.069319451058675</v>
      </c>
    </row>
    <row r="649" spans="1:10">
      <c r="A649" s="77">
        <v>3</v>
      </c>
      <c r="B649" s="77">
        <v>1123</v>
      </c>
      <c r="C649" s="77" t="s">
        <v>719</v>
      </c>
      <c r="D649" s="77">
        <v>1350</v>
      </c>
      <c r="E649" s="77">
        <v>1499</v>
      </c>
      <c r="F649" s="77">
        <v>572</v>
      </c>
      <c r="G649" s="1">
        <f t="shared" ref="G649:G712" si="30">E649/D649</f>
        <v>1.1103703703703705</v>
      </c>
      <c r="H649" s="1">
        <f t="shared" ref="H649:H712" si="31">(D649+E649)/F649</f>
        <v>4.9807692307692308</v>
      </c>
      <c r="I649" s="77">
        <v>1.2182806629712599</v>
      </c>
      <c r="J649" s="1">
        <f t="shared" ref="J649:J712" si="32">I649*D649</f>
        <v>1644.6788950112009</v>
      </c>
    </row>
    <row r="650" spans="1:10">
      <c r="A650" s="77">
        <v>3</v>
      </c>
      <c r="B650" s="77">
        <v>1125</v>
      </c>
      <c r="C650" s="77" t="s">
        <v>720</v>
      </c>
      <c r="D650" s="77">
        <v>4554</v>
      </c>
      <c r="E650" s="77">
        <v>2058</v>
      </c>
      <c r="F650" s="77">
        <v>2355</v>
      </c>
      <c r="G650" s="1">
        <f t="shared" si="30"/>
        <v>0.45191040843214758</v>
      </c>
      <c r="H650" s="1">
        <f t="shared" si="31"/>
        <v>2.8076433121019106</v>
      </c>
      <c r="I650" s="77">
        <v>0.25250228600206098</v>
      </c>
      <c r="J650" s="1">
        <f t="shared" si="32"/>
        <v>1149.8954104533857</v>
      </c>
    </row>
    <row r="651" spans="1:10">
      <c r="A651" s="77">
        <v>3</v>
      </c>
      <c r="B651" s="77">
        <v>1126</v>
      </c>
      <c r="C651" s="77" t="s">
        <v>721</v>
      </c>
      <c r="D651" s="77">
        <v>423</v>
      </c>
      <c r="E651" s="77">
        <v>51</v>
      </c>
      <c r="F651" s="77">
        <v>855</v>
      </c>
      <c r="G651" s="1">
        <f t="shared" si="30"/>
        <v>0.12056737588652482</v>
      </c>
      <c r="H651" s="1">
        <f t="shared" si="31"/>
        <v>0.55438596491228065</v>
      </c>
      <c r="I651" s="77">
        <v>-0.54620186199909204</v>
      </c>
      <c r="J651" s="1">
        <f t="shared" si="32"/>
        <v>-231.04338762561594</v>
      </c>
    </row>
    <row r="652" spans="1:10">
      <c r="A652" s="77">
        <v>3</v>
      </c>
      <c r="B652" s="77">
        <v>1127</v>
      </c>
      <c r="C652" s="77" t="s">
        <v>722</v>
      </c>
      <c r="D652" s="77">
        <v>1275</v>
      </c>
      <c r="E652" s="77">
        <v>414</v>
      </c>
      <c r="F652" s="77">
        <v>412</v>
      </c>
      <c r="G652" s="1">
        <f t="shared" si="30"/>
        <v>0.32470588235294118</v>
      </c>
      <c r="H652" s="1">
        <f t="shared" si="31"/>
        <v>4.099514563106796</v>
      </c>
      <c r="I652" s="77">
        <v>-3.1223618228600199E-2</v>
      </c>
      <c r="J652" s="1">
        <f t="shared" si="32"/>
        <v>-39.810113241465253</v>
      </c>
    </row>
    <row r="653" spans="1:10">
      <c r="A653" s="77">
        <v>3</v>
      </c>
      <c r="B653" s="77">
        <v>1128</v>
      </c>
      <c r="C653" s="77" t="s">
        <v>723</v>
      </c>
      <c r="D653" s="77">
        <v>2213</v>
      </c>
      <c r="E653" s="77">
        <v>429</v>
      </c>
      <c r="F653" s="77">
        <v>1243</v>
      </c>
      <c r="G653" s="1">
        <f t="shared" si="30"/>
        <v>0.19385449615906009</v>
      </c>
      <c r="H653" s="1">
        <f t="shared" si="31"/>
        <v>2.1255028157683027</v>
      </c>
      <c r="I653" s="77">
        <v>-0.28057157945675398</v>
      </c>
      <c r="J653" s="1">
        <f t="shared" si="32"/>
        <v>-620.90490533779655</v>
      </c>
    </row>
    <row r="654" spans="1:10">
      <c r="A654" s="77">
        <v>3</v>
      </c>
      <c r="B654" s="77">
        <v>1129</v>
      </c>
      <c r="C654" s="77" t="s">
        <v>724</v>
      </c>
      <c r="D654" s="77">
        <v>719</v>
      </c>
      <c r="E654" s="77">
        <v>75</v>
      </c>
      <c r="F654" s="77">
        <v>804</v>
      </c>
      <c r="G654" s="1">
        <f t="shared" si="30"/>
        <v>0.10431154381084839</v>
      </c>
      <c r="H654" s="1">
        <f t="shared" si="31"/>
        <v>0.98756218905472637</v>
      </c>
      <c r="I654" s="77">
        <v>-0.53782989520881297</v>
      </c>
      <c r="J654" s="1">
        <f t="shared" si="32"/>
        <v>-386.69969465513651</v>
      </c>
    </row>
    <row r="655" spans="1:10">
      <c r="A655" s="77">
        <v>3</v>
      </c>
      <c r="B655" s="77">
        <v>1130</v>
      </c>
      <c r="C655" s="77" t="s">
        <v>725</v>
      </c>
      <c r="D655" s="77">
        <v>974</v>
      </c>
      <c r="E655" s="77">
        <v>332</v>
      </c>
      <c r="F655" s="77">
        <v>599</v>
      </c>
      <c r="G655" s="1">
        <f t="shared" si="30"/>
        <v>0.34086242299794661</v>
      </c>
      <c r="H655" s="1">
        <f t="shared" si="31"/>
        <v>2.1803005008347247</v>
      </c>
      <c r="I655" s="77">
        <v>-0.10841689169711401</v>
      </c>
      <c r="J655" s="1">
        <f t="shared" si="32"/>
        <v>-105.59805251298904</v>
      </c>
    </row>
    <row r="656" spans="1:10">
      <c r="A656" s="77">
        <v>3</v>
      </c>
      <c r="B656" s="77">
        <v>1131</v>
      </c>
      <c r="C656" s="77" t="s">
        <v>726</v>
      </c>
      <c r="D656" s="77">
        <v>782</v>
      </c>
      <c r="E656" s="77">
        <v>146</v>
      </c>
      <c r="F656" s="77">
        <v>1023</v>
      </c>
      <c r="G656" s="1">
        <f t="shared" si="30"/>
        <v>0.1867007672634271</v>
      </c>
      <c r="H656" s="1">
        <f t="shared" si="31"/>
        <v>0.90713587487781033</v>
      </c>
      <c r="I656" s="77">
        <v>-0.41227109376316901</v>
      </c>
      <c r="J656" s="1">
        <f t="shared" si="32"/>
        <v>-322.39599532279817</v>
      </c>
    </row>
    <row r="657" spans="1:10">
      <c r="A657" s="77">
        <v>3</v>
      </c>
      <c r="B657" s="77">
        <v>1132</v>
      </c>
      <c r="C657" s="77" t="s">
        <v>727</v>
      </c>
      <c r="D657" s="77">
        <v>1823</v>
      </c>
      <c r="E657" s="77">
        <v>325</v>
      </c>
      <c r="F657" s="77">
        <v>3113</v>
      </c>
      <c r="G657" s="1">
        <f t="shared" si="30"/>
        <v>0.17827756445419637</v>
      </c>
      <c r="H657" s="1">
        <f t="shared" si="31"/>
        <v>0.6900096370061034</v>
      </c>
      <c r="I657" s="77">
        <v>-0.38819619548913797</v>
      </c>
      <c r="J657" s="1">
        <f t="shared" si="32"/>
        <v>-707.68166437669856</v>
      </c>
    </row>
    <row r="658" spans="1:10">
      <c r="A658" s="77">
        <v>3</v>
      </c>
      <c r="B658" s="77">
        <v>1135</v>
      </c>
      <c r="C658" s="77" t="s">
        <v>728</v>
      </c>
      <c r="D658" s="77">
        <v>1433</v>
      </c>
      <c r="E658" s="77">
        <v>331</v>
      </c>
      <c r="F658" s="77">
        <v>3742</v>
      </c>
      <c r="G658" s="1">
        <f t="shared" si="30"/>
        <v>0.23098394975575715</v>
      </c>
      <c r="H658" s="1">
        <f t="shared" si="31"/>
        <v>0.47140566541956175</v>
      </c>
      <c r="I658" s="77">
        <v>-0.33499946405601499</v>
      </c>
      <c r="J658" s="1">
        <f t="shared" si="32"/>
        <v>-480.05423199226948</v>
      </c>
    </row>
    <row r="659" spans="1:10">
      <c r="A659" s="77">
        <v>3</v>
      </c>
      <c r="B659" s="77">
        <v>1136</v>
      </c>
      <c r="C659" s="77" t="s">
        <v>729</v>
      </c>
      <c r="D659" s="77">
        <v>2732</v>
      </c>
      <c r="E659" s="77">
        <v>1135</v>
      </c>
      <c r="F659" s="77">
        <v>3017</v>
      </c>
      <c r="G659" s="1">
        <f t="shared" si="30"/>
        <v>0.41544655929721813</v>
      </c>
      <c r="H659" s="1">
        <f t="shared" si="31"/>
        <v>1.2817368246602585</v>
      </c>
      <c r="I659" s="77">
        <v>4.4011436133917697E-2</v>
      </c>
      <c r="J659" s="1">
        <f t="shared" si="32"/>
        <v>120.23924351786314</v>
      </c>
    </row>
    <row r="660" spans="1:10">
      <c r="A660" s="77">
        <v>3</v>
      </c>
      <c r="B660" s="77">
        <v>1137</v>
      </c>
      <c r="C660" s="77" t="s">
        <v>730</v>
      </c>
      <c r="D660" s="77">
        <v>2169</v>
      </c>
      <c r="E660" s="77">
        <v>805</v>
      </c>
      <c r="F660" s="77">
        <v>369</v>
      </c>
      <c r="G660" s="1">
        <f t="shared" si="30"/>
        <v>0.3711387736284002</v>
      </c>
      <c r="H660" s="1">
        <f t="shared" si="31"/>
        <v>8.0596205962059617</v>
      </c>
      <c r="I660" s="77">
        <v>0.262778973457438</v>
      </c>
      <c r="J660" s="1">
        <f t="shared" si="32"/>
        <v>569.96759342918301</v>
      </c>
    </row>
    <row r="661" spans="1:10">
      <c r="A661" s="77">
        <v>3</v>
      </c>
      <c r="B661" s="77">
        <v>1138</v>
      </c>
      <c r="C661" s="77" t="s">
        <v>731</v>
      </c>
      <c r="D661" s="77">
        <v>325</v>
      </c>
      <c r="E661" s="77">
        <v>48</v>
      </c>
      <c r="F661" s="77">
        <v>445</v>
      </c>
      <c r="G661" s="1">
        <f t="shared" si="30"/>
        <v>0.14769230769230771</v>
      </c>
      <c r="H661" s="1">
        <f t="shared" si="31"/>
        <v>0.83820224719101122</v>
      </c>
      <c r="I661" s="77">
        <v>-0.49593385710476101</v>
      </c>
      <c r="J661" s="1">
        <f t="shared" si="32"/>
        <v>-161.17850355904733</v>
      </c>
    </row>
    <row r="662" spans="1:10">
      <c r="A662" s="77">
        <v>3</v>
      </c>
      <c r="B662" s="77">
        <v>1139</v>
      </c>
      <c r="C662" s="77" t="s">
        <v>732</v>
      </c>
      <c r="D662" s="77">
        <v>2107</v>
      </c>
      <c r="E662" s="77">
        <v>1169</v>
      </c>
      <c r="F662" s="77">
        <v>1749</v>
      </c>
      <c r="G662" s="1">
        <f t="shared" si="30"/>
        <v>0.55481727574750828</v>
      </c>
      <c r="H662" s="1">
        <f t="shared" si="31"/>
        <v>1.8730703259005146</v>
      </c>
      <c r="I662" s="77">
        <v>0.256880351171836</v>
      </c>
      <c r="J662" s="1">
        <f t="shared" si="32"/>
        <v>541.24689991905848</v>
      </c>
    </row>
    <row r="663" spans="1:10">
      <c r="A663" s="77">
        <v>3</v>
      </c>
      <c r="B663" s="77">
        <v>1140</v>
      </c>
      <c r="C663" s="77" t="s">
        <v>733</v>
      </c>
      <c r="D663" s="77">
        <v>5912</v>
      </c>
      <c r="E663" s="77">
        <v>1684</v>
      </c>
      <c r="F663" s="77">
        <v>2688</v>
      </c>
      <c r="G663" s="1">
        <f t="shared" si="30"/>
        <v>0.28484438430311232</v>
      </c>
      <c r="H663" s="1">
        <f t="shared" si="31"/>
        <v>2.8258928571428572</v>
      </c>
      <c r="I663" s="77">
        <v>5.8307369077097403E-2</v>
      </c>
      <c r="J663" s="1">
        <f t="shared" si="32"/>
        <v>344.71316598379985</v>
      </c>
    </row>
    <row r="664" spans="1:10">
      <c r="A664" s="77">
        <v>3</v>
      </c>
      <c r="B664" s="77">
        <v>1142</v>
      </c>
      <c r="C664" s="77" t="s">
        <v>734</v>
      </c>
      <c r="D664" s="77">
        <v>634</v>
      </c>
      <c r="E664" s="77">
        <v>155</v>
      </c>
      <c r="F664" s="77">
        <v>621</v>
      </c>
      <c r="G664" s="1">
        <f t="shared" si="30"/>
        <v>0.24447949526813881</v>
      </c>
      <c r="H664" s="1">
        <f t="shared" si="31"/>
        <v>1.2705314009661837</v>
      </c>
      <c r="I664" s="77">
        <v>-0.31355987854307699</v>
      </c>
      <c r="J664" s="1">
        <f t="shared" si="32"/>
        <v>-198.79696299631081</v>
      </c>
    </row>
    <row r="665" spans="1:10">
      <c r="A665" s="77">
        <v>3</v>
      </c>
      <c r="B665" s="77">
        <v>1143</v>
      </c>
      <c r="C665" s="77" t="s">
        <v>735</v>
      </c>
      <c r="D665" s="77">
        <v>3271</v>
      </c>
      <c r="E665" s="77">
        <v>1159</v>
      </c>
      <c r="F665" s="77">
        <v>1070</v>
      </c>
      <c r="G665" s="1">
        <f t="shared" si="30"/>
        <v>0.35432589422195049</v>
      </c>
      <c r="H665" s="1">
        <f t="shared" si="31"/>
        <v>4.1401869158878508</v>
      </c>
      <c r="I665" s="77">
        <v>0.106215679272105</v>
      </c>
      <c r="J665" s="1">
        <f t="shared" si="32"/>
        <v>347.43148689905547</v>
      </c>
    </row>
    <row r="666" spans="1:10">
      <c r="A666" s="77">
        <v>3</v>
      </c>
      <c r="B666" s="77">
        <v>1145</v>
      </c>
      <c r="C666" s="77" t="s">
        <v>736</v>
      </c>
      <c r="D666" s="77">
        <v>829</v>
      </c>
      <c r="E666" s="77">
        <v>107</v>
      </c>
      <c r="F666" s="77">
        <v>1223</v>
      </c>
      <c r="G666" s="1">
        <f t="shared" si="30"/>
        <v>0.12907117008443908</v>
      </c>
      <c r="H666" s="1">
        <f t="shared" si="31"/>
        <v>0.76533115290269826</v>
      </c>
      <c r="I666" s="77">
        <v>-0.50510758086143503</v>
      </c>
      <c r="J666" s="1">
        <f t="shared" si="32"/>
        <v>-418.73418453412967</v>
      </c>
    </row>
    <row r="667" spans="1:10">
      <c r="A667" s="77">
        <v>3</v>
      </c>
      <c r="B667" s="77">
        <v>1146</v>
      </c>
      <c r="C667" s="77" t="s">
        <v>737</v>
      </c>
      <c r="D667" s="77">
        <v>1612</v>
      </c>
      <c r="E667" s="77">
        <v>310</v>
      </c>
      <c r="F667" s="77">
        <v>294</v>
      </c>
      <c r="G667" s="1">
        <f t="shared" si="30"/>
        <v>0.19230769230769232</v>
      </c>
      <c r="H667" s="1">
        <f t="shared" si="31"/>
        <v>6.5374149659863949</v>
      </c>
      <c r="I667" s="77">
        <v>-0.10687768176227801</v>
      </c>
      <c r="J667" s="1">
        <f t="shared" si="32"/>
        <v>-172.28682300079214</v>
      </c>
    </row>
    <row r="668" spans="1:10">
      <c r="A668" s="77">
        <v>3</v>
      </c>
      <c r="B668" s="77">
        <v>1147</v>
      </c>
      <c r="C668" s="77" t="s">
        <v>738</v>
      </c>
      <c r="D668" s="77">
        <v>1373</v>
      </c>
      <c r="E668" s="77">
        <v>683</v>
      </c>
      <c r="F668" s="77">
        <v>827</v>
      </c>
      <c r="G668" s="1">
        <f t="shared" si="30"/>
        <v>0.49745083758193737</v>
      </c>
      <c r="H668" s="1">
        <f t="shared" si="31"/>
        <v>2.4860943168077387</v>
      </c>
      <c r="I668" s="77">
        <v>0.16395203864118299</v>
      </c>
      <c r="J668" s="1">
        <f t="shared" si="32"/>
        <v>225.10614905434426</v>
      </c>
    </row>
    <row r="669" spans="1:10">
      <c r="A669" s="77">
        <v>3</v>
      </c>
      <c r="B669" s="77">
        <v>1150</v>
      </c>
      <c r="C669" s="77" t="s">
        <v>739</v>
      </c>
      <c r="D669" s="77">
        <v>1939</v>
      </c>
      <c r="E669" s="77">
        <v>1175</v>
      </c>
      <c r="F669" s="77">
        <v>1383</v>
      </c>
      <c r="G669" s="1">
        <f t="shared" si="30"/>
        <v>0.60598246518824139</v>
      </c>
      <c r="H669" s="1">
        <f t="shared" si="31"/>
        <v>2.2516268980477223</v>
      </c>
      <c r="I669" s="77">
        <v>0.34523900678944502</v>
      </c>
      <c r="J669" s="1">
        <f t="shared" si="32"/>
        <v>669.41843416473387</v>
      </c>
    </row>
    <row r="670" spans="1:10">
      <c r="A670" s="77">
        <v>3</v>
      </c>
      <c r="B670" s="77">
        <v>1151</v>
      </c>
      <c r="C670" s="77" t="s">
        <v>740</v>
      </c>
      <c r="D670" s="77">
        <v>7137</v>
      </c>
      <c r="E670" s="77">
        <v>3483</v>
      </c>
      <c r="F670" s="77">
        <v>4086</v>
      </c>
      <c r="G670" s="1">
        <f t="shared" si="30"/>
        <v>0.4880201765447667</v>
      </c>
      <c r="H670" s="1">
        <f t="shared" si="31"/>
        <v>2.5991189427312777</v>
      </c>
      <c r="I670" s="77">
        <v>0.41492443528476403</v>
      </c>
      <c r="J670" s="1">
        <f t="shared" si="32"/>
        <v>2961.3156946273607</v>
      </c>
    </row>
    <row r="671" spans="1:10">
      <c r="A671" s="77">
        <v>4</v>
      </c>
      <c r="B671" s="77">
        <v>1201</v>
      </c>
      <c r="C671" s="77" t="s">
        <v>741</v>
      </c>
      <c r="D671" s="77">
        <v>8595</v>
      </c>
      <c r="E671" s="77">
        <v>5333</v>
      </c>
      <c r="F671" s="77">
        <v>1004</v>
      </c>
      <c r="G671" s="1">
        <f t="shared" si="30"/>
        <v>0.62047702152414197</v>
      </c>
      <c r="H671" s="1">
        <f t="shared" si="31"/>
        <v>13.872509960159363</v>
      </c>
      <c r="I671" s="77">
        <v>1.20321846397685</v>
      </c>
      <c r="J671" s="1">
        <f t="shared" si="32"/>
        <v>10341.662697881025</v>
      </c>
    </row>
    <row r="672" spans="1:10">
      <c r="A672" s="77">
        <v>4</v>
      </c>
      <c r="B672" s="77">
        <v>1202</v>
      </c>
      <c r="C672" s="77" t="s">
        <v>742</v>
      </c>
      <c r="D672" s="77">
        <v>1258</v>
      </c>
      <c r="E672" s="77">
        <v>689</v>
      </c>
      <c r="F672" s="77">
        <v>2981</v>
      </c>
      <c r="G672" s="1">
        <f t="shared" si="30"/>
        <v>0.54769475357710651</v>
      </c>
      <c r="H672" s="1">
        <f t="shared" si="31"/>
        <v>0.65313653136531369</v>
      </c>
      <c r="I672" s="77">
        <v>0.15143311249977001</v>
      </c>
      <c r="J672" s="1">
        <f t="shared" si="32"/>
        <v>190.50285552471067</v>
      </c>
    </row>
    <row r="673" spans="1:10">
      <c r="A673" s="77">
        <v>4</v>
      </c>
      <c r="B673" s="77">
        <v>1203</v>
      </c>
      <c r="C673" s="77" t="s">
        <v>743</v>
      </c>
      <c r="D673" s="77">
        <v>1536</v>
      </c>
      <c r="E673" s="77">
        <v>233</v>
      </c>
      <c r="F673" s="77">
        <v>2551</v>
      </c>
      <c r="G673" s="1">
        <f t="shared" si="30"/>
        <v>0.15169270833333334</v>
      </c>
      <c r="H673" s="1">
        <f t="shared" si="31"/>
        <v>0.69345354762838107</v>
      </c>
      <c r="I673" s="77">
        <v>-0.44178727210170798</v>
      </c>
      <c r="J673" s="1">
        <f t="shared" si="32"/>
        <v>-678.58524994822346</v>
      </c>
    </row>
    <row r="674" spans="1:10">
      <c r="A674" s="77">
        <v>4</v>
      </c>
      <c r="B674" s="77">
        <v>1204</v>
      </c>
      <c r="C674" s="77" t="s">
        <v>744</v>
      </c>
      <c r="D674" s="77">
        <v>186</v>
      </c>
      <c r="E674" s="77">
        <v>51</v>
      </c>
      <c r="F674" s="77">
        <v>346</v>
      </c>
      <c r="G674" s="1">
        <f t="shared" si="30"/>
        <v>0.27419354838709675</v>
      </c>
      <c r="H674" s="1">
        <f t="shared" si="31"/>
        <v>0.68497109826589597</v>
      </c>
      <c r="I674" s="77">
        <v>-0.31516248377372102</v>
      </c>
      <c r="J674" s="1">
        <f t="shared" si="32"/>
        <v>-58.62022198191211</v>
      </c>
    </row>
    <row r="675" spans="1:10">
      <c r="A675" s="77">
        <v>4</v>
      </c>
      <c r="B675" s="77">
        <v>1205</v>
      </c>
      <c r="C675" s="77" t="s">
        <v>745</v>
      </c>
      <c r="D675" s="77">
        <v>3947</v>
      </c>
      <c r="E675" s="77">
        <v>1032</v>
      </c>
      <c r="F675" s="77">
        <v>3902</v>
      </c>
      <c r="G675" s="1">
        <f t="shared" si="30"/>
        <v>0.26146440334431215</v>
      </c>
      <c r="H675" s="1">
        <f t="shared" si="31"/>
        <v>1.2760123013839058</v>
      </c>
      <c r="I675" s="77">
        <v>-0.13766794475278099</v>
      </c>
      <c r="J675" s="1">
        <f t="shared" si="32"/>
        <v>-543.37537793922661</v>
      </c>
    </row>
    <row r="676" spans="1:10">
      <c r="A676" s="77">
        <v>4</v>
      </c>
      <c r="B676" s="77">
        <v>1206</v>
      </c>
      <c r="C676" s="77" t="s">
        <v>746</v>
      </c>
      <c r="D676" s="77">
        <v>3733</v>
      </c>
      <c r="E676" s="77">
        <v>1513</v>
      </c>
      <c r="F676" s="77">
        <v>2591</v>
      </c>
      <c r="G676" s="1">
        <f t="shared" si="30"/>
        <v>0.40530404500401823</v>
      </c>
      <c r="H676" s="1">
        <f t="shared" si="31"/>
        <v>2.0247008876881512</v>
      </c>
      <c r="I676" s="77">
        <v>0.10786163359819</v>
      </c>
      <c r="J676" s="1">
        <f t="shared" si="32"/>
        <v>402.64747822204328</v>
      </c>
    </row>
    <row r="677" spans="1:10">
      <c r="A677" s="77">
        <v>4</v>
      </c>
      <c r="B677" s="77">
        <v>1207</v>
      </c>
      <c r="C677" s="77" t="s">
        <v>747</v>
      </c>
      <c r="D677" s="77">
        <v>1883</v>
      </c>
      <c r="E677" s="77">
        <v>643</v>
      </c>
      <c r="F677" s="77">
        <v>1033</v>
      </c>
      <c r="G677" s="1">
        <f t="shared" si="30"/>
        <v>0.34147636749867233</v>
      </c>
      <c r="H677" s="1">
        <f t="shared" si="31"/>
        <v>2.4453049370764761</v>
      </c>
      <c r="I677" s="77">
        <v>-5.4229214936614797E-2</v>
      </c>
      <c r="J677" s="1">
        <f t="shared" si="32"/>
        <v>-102.11361172564567</v>
      </c>
    </row>
    <row r="678" spans="1:10">
      <c r="A678" s="77">
        <v>4</v>
      </c>
      <c r="B678" s="77">
        <v>1208</v>
      </c>
      <c r="C678" s="77" t="s">
        <v>748</v>
      </c>
      <c r="D678" s="77">
        <v>459</v>
      </c>
      <c r="E678" s="77">
        <v>171</v>
      </c>
      <c r="F678" s="77">
        <v>2042</v>
      </c>
      <c r="G678" s="1">
        <f t="shared" si="30"/>
        <v>0.37254901960784315</v>
      </c>
      <c r="H678" s="1">
        <f t="shared" si="31"/>
        <v>0.30852105778648387</v>
      </c>
      <c r="I678" s="77">
        <v>-0.16925783218479201</v>
      </c>
      <c r="J678" s="1">
        <f t="shared" si="32"/>
        <v>-77.689344972819526</v>
      </c>
    </row>
    <row r="679" spans="1:10">
      <c r="A679" s="77">
        <v>4</v>
      </c>
      <c r="B679" s="77">
        <v>1209</v>
      </c>
      <c r="C679" s="77" t="s">
        <v>749</v>
      </c>
      <c r="D679" s="77">
        <v>633</v>
      </c>
      <c r="E679" s="77">
        <v>232</v>
      </c>
      <c r="F679" s="77">
        <v>3191</v>
      </c>
      <c r="G679" s="1">
        <f t="shared" si="30"/>
        <v>0.36650868878357029</v>
      </c>
      <c r="H679" s="1">
        <f t="shared" si="31"/>
        <v>0.27107489815104985</v>
      </c>
      <c r="I679" s="77">
        <v>-0.17239496210959099</v>
      </c>
      <c r="J679" s="1">
        <f t="shared" si="32"/>
        <v>-109.12601101537109</v>
      </c>
    </row>
    <row r="680" spans="1:10">
      <c r="A680" s="77">
        <v>4</v>
      </c>
      <c r="B680" s="77">
        <v>1210</v>
      </c>
      <c r="C680" s="77" t="s">
        <v>750</v>
      </c>
      <c r="D680" s="77">
        <v>224</v>
      </c>
      <c r="E680" s="77">
        <v>34</v>
      </c>
      <c r="F680" s="77">
        <v>1518</v>
      </c>
      <c r="G680" s="1">
        <f t="shared" si="30"/>
        <v>0.15178571428571427</v>
      </c>
      <c r="H680" s="1">
        <f t="shared" si="31"/>
        <v>0.16996047430830039</v>
      </c>
      <c r="I680" s="77">
        <v>-0.52499047839553303</v>
      </c>
      <c r="J680" s="1">
        <f t="shared" si="32"/>
        <v>-117.59786716059941</v>
      </c>
    </row>
    <row r="681" spans="1:10">
      <c r="A681" s="77">
        <v>4</v>
      </c>
      <c r="B681" s="77">
        <v>1211</v>
      </c>
      <c r="C681" s="77" t="s">
        <v>751</v>
      </c>
      <c r="D681" s="77">
        <v>534</v>
      </c>
      <c r="E681" s="77">
        <v>93</v>
      </c>
      <c r="F681" s="77">
        <v>3335</v>
      </c>
      <c r="G681" s="1">
        <f t="shared" si="30"/>
        <v>0.17415730337078653</v>
      </c>
      <c r="H681" s="1">
        <f t="shared" si="31"/>
        <v>0.18800599700149925</v>
      </c>
      <c r="I681" s="77">
        <v>-0.47583610109768099</v>
      </c>
      <c r="J681" s="1">
        <f t="shared" si="32"/>
        <v>-254.09647798616166</v>
      </c>
    </row>
    <row r="682" spans="1:10">
      <c r="A682" s="77">
        <v>4</v>
      </c>
      <c r="B682" s="77">
        <v>1212</v>
      </c>
      <c r="C682" s="77" t="s">
        <v>752</v>
      </c>
      <c r="D682" s="77">
        <v>159</v>
      </c>
      <c r="E682" s="77">
        <v>63</v>
      </c>
      <c r="F682" s="77">
        <v>3475</v>
      </c>
      <c r="G682" s="1">
        <f t="shared" si="30"/>
        <v>0.39622641509433965</v>
      </c>
      <c r="H682" s="1">
        <f t="shared" si="31"/>
        <v>6.3884892086330941E-2</v>
      </c>
      <c r="I682" s="77">
        <v>-0.15773900249772899</v>
      </c>
      <c r="J682" s="1">
        <f t="shared" si="32"/>
        <v>-25.08050139713891</v>
      </c>
    </row>
    <row r="683" spans="1:10">
      <c r="A683" s="77">
        <v>4</v>
      </c>
      <c r="B683" s="77">
        <v>1213</v>
      </c>
      <c r="C683" s="77" t="s">
        <v>753</v>
      </c>
      <c r="D683" s="77">
        <v>4788</v>
      </c>
      <c r="E683" s="77">
        <v>2506</v>
      </c>
      <c r="F683" s="77">
        <v>1338</v>
      </c>
      <c r="G683" s="1">
        <f t="shared" si="30"/>
        <v>0.52339181286549707</v>
      </c>
      <c r="H683" s="1">
        <f t="shared" si="31"/>
        <v>5.4514200298953659</v>
      </c>
      <c r="I683" s="77">
        <v>0.49451449757085297</v>
      </c>
      <c r="J683" s="1">
        <f t="shared" si="32"/>
        <v>2367.7354143692442</v>
      </c>
    </row>
    <row r="684" spans="1:10">
      <c r="A684" s="77">
        <v>4</v>
      </c>
      <c r="B684" s="77">
        <v>1214</v>
      </c>
      <c r="C684" s="77" t="s">
        <v>754</v>
      </c>
      <c r="D684" s="77">
        <v>1627</v>
      </c>
      <c r="E684" s="77">
        <v>275</v>
      </c>
      <c r="F684" s="77">
        <v>1007</v>
      </c>
      <c r="G684" s="1">
        <f t="shared" si="30"/>
        <v>0.16902274124154887</v>
      </c>
      <c r="H684" s="1">
        <f t="shared" si="31"/>
        <v>1.8887785501489573</v>
      </c>
      <c r="I684" s="77">
        <v>-0.35603370156485598</v>
      </c>
      <c r="J684" s="1">
        <f t="shared" si="32"/>
        <v>-579.26683244602066</v>
      </c>
    </row>
    <row r="685" spans="1:10">
      <c r="A685" s="77">
        <v>4</v>
      </c>
      <c r="B685" s="77">
        <v>1215</v>
      </c>
      <c r="C685" s="77" t="s">
        <v>755</v>
      </c>
      <c r="D685" s="77">
        <v>631</v>
      </c>
      <c r="E685" s="77">
        <v>169</v>
      </c>
      <c r="F685" s="77">
        <v>1152</v>
      </c>
      <c r="G685" s="1">
        <f t="shared" si="30"/>
        <v>0.26782884310618066</v>
      </c>
      <c r="H685" s="1">
        <f t="shared" si="31"/>
        <v>0.69444444444444442</v>
      </c>
      <c r="I685" s="77">
        <v>-0.30440103645698702</v>
      </c>
      <c r="J685" s="1">
        <f t="shared" si="32"/>
        <v>-192.07705400435881</v>
      </c>
    </row>
    <row r="686" spans="1:10">
      <c r="A686" s="77">
        <v>4</v>
      </c>
      <c r="B686" s="77">
        <v>1216</v>
      </c>
      <c r="C686" s="77" t="s">
        <v>756</v>
      </c>
      <c r="D686" s="77">
        <v>2228</v>
      </c>
      <c r="E686" s="77">
        <v>356</v>
      </c>
      <c r="F686" s="77">
        <v>4611</v>
      </c>
      <c r="G686" s="1">
        <f t="shared" si="30"/>
        <v>0.15978456014362658</v>
      </c>
      <c r="H686" s="1">
        <f t="shared" si="31"/>
        <v>0.56039904576013877</v>
      </c>
      <c r="I686" s="77">
        <v>-0.40425631436981802</v>
      </c>
      <c r="J686" s="1">
        <f t="shared" si="32"/>
        <v>-900.68306841595449</v>
      </c>
    </row>
    <row r="687" spans="1:10">
      <c r="A687" s="77">
        <v>4</v>
      </c>
      <c r="B687" s="77">
        <v>1217</v>
      </c>
      <c r="C687" s="77" t="s">
        <v>757</v>
      </c>
      <c r="D687" s="77">
        <v>388</v>
      </c>
      <c r="E687" s="77">
        <v>101</v>
      </c>
      <c r="F687" s="77">
        <v>1241</v>
      </c>
      <c r="G687" s="1">
        <f t="shared" si="30"/>
        <v>0.26030927835051548</v>
      </c>
      <c r="H687" s="1">
        <f t="shared" si="31"/>
        <v>0.39403706688154716</v>
      </c>
      <c r="I687" s="77">
        <v>-0.340746272400132</v>
      </c>
      <c r="J687" s="1">
        <f t="shared" si="32"/>
        <v>-132.20955369125122</v>
      </c>
    </row>
    <row r="688" spans="1:10">
      <c r="A688" s="77">
        <v>4</v>
      </c>
      <c r="B688" s="77">
        <v>1218</v>
      </c>
      <c r="C688" s="77" t="s">
        <v>758</v>
      </c>
      <c r="D688" s="77">
        <v>934</v>
      </c>
      <c r="E688" s="77">
        <v>116</v>
      </c>
      <c r="F688" s="77">
        <v>3657</v>
      </c>
      <c r="G688" s="1">
        <f t="shared" si="30"/>
        <v>0.12419700214132762</v>
      </c>
      <c r="H688" s="1">
        <f t="shared" si="31"/>
        <v>0.28712059064807222</v>
      </c>
      <c r="I688" s="77">
        <v>-0.52987111622055005</v>
      </c>
      <c r="J688" s="1">
        <f t="shared" si="32"/>
        <v>-494.89962254999375</v>
      </c>
    </row>
    <row r="689" spans="1:10">
      <c r="A689" s="77">
        <v>4</v>
      </c>
      <c r="B689" s="77">
        <v>1219</v>
      </c>
      <c r="C689" s="77" t="s">
        <v>759</v>
      </c>
      <c r="D689" s="77">
        <v>740</v>
      </c>
      <c r="E689" s="77">
        <v>73</v>
      </c>
      <c r="F689" s="77">
        <v>3678</v>
      </c>
      <c r="G689" s="1">
        <f t="shared" si="30"/>
        <v>9.8648648648648654E-2</v>
      </c>
      <c r="H689" s="1">
        <f t="shared" si="31"/>
        <v>0.22104404567699837</v>
      </c>
      <c r="I689" s="77">
        <v>-0.58087488320566605</v>
      </c>
      <c r="J689" s="1">
        <f t="shared" si="32"/>
        <v>-429.84741357219286</v>
      </c>
    </row>
    <row r="690" spans="1:10">
      <c r="A690" s="77">
        <v>4</v>
      </c>
      <c r="B690" s="77">
        <v>1220</v>
      </c>
      <c r="C690" s="77" t="s">
        <v>760</v>
      </c>
      <c r="D690" s="77">
        <v>465</v>
      </c>
      <c r="E690" s="77">
        <v>155</v>
      </c>
      <c r="F690" s="77">
        <v>3093</v>
      </c>
      <c r="G690" s="1">
        <f t="shared" si="30"/>
        <v>0.33333333333333331</v>
      </c>
      <c r="H690" s="1">
        <f t="shared" si="31"/>
        <v>0.20045263498221791</v>
      </c>
      <c r="I690" s="77">
        <v>-0.23413715813913599</v>
      </c>
      <c r="J690" s="1">
        <f t="shared" si="32"/>
        <v>-108.87377853469823</v>
      </c>
    </row>
    <row r="691" spans="1:10">
      <c r="A691" s="77">
        <v>5</v>
      </c>
      <c r="B691" s="77">
        <v>1301</v>
      </c>
      <c r="C691" s="77" t="s">
        <v>761</v>
      </c>
      <c r="D691" s="77">
        <v>13549</v>
      </c>
      <c r="E691" s="77">
        <v>4622</v>
      </c>
      <c r="F691" s="77">
        <v>9624</v>
      </c>
      <c r="G691" s="1">
        <f t="shared" si="30"/>
        <v>0.34113218687726032</v>
      </c>
      <c r="H691" s="1">
        <f t="shared" si="31"/>
        <v>1.8880922693266833</v>
      </c>
      <c r="I691" s="77">
        <v>0.44628385135425502</v>
      </c>
      <c r="J691" s="1">
        <f t="shared" si="32"/>
        <v>6046.6999019988016</v>
      </c>
    </row>
    <row r="692" spans="1:10">
      <c r="A692" s="77">
        <v>5</v>
      </c>
      <c r="B692" s="77">
        <v>1311</v>
      </c>
      <c r="C692" s="77" t="s">
        <v>762</v>
      </c>
      <c r="D692" s="77">
        <v>1960</v>
      </c>
      <c r="E692" s="77">
        <v>479</v>
      </c>
      <c r="F692" s="77">
        <v>1412</v>
      </c>
      <c r="G692" s="1">
        <f t="shared" si="30"/>
        <v>0.2443877551020408</v>
      </c>
      <c r="H692" s="1">
        <f t="shared" si="31"/>
        <v>1.7273371104815864</v>
      </c>
      <c r="I692" s="77">
        <v>-0.23279410212149601</v>
      </c>
      <c r="J692" s="1">
        <f t="shared" si="32"/>
        <v>-456.27644015813217</v>
      </c>
    </row>
    <row r="693" spans="1:10">
      <c r="A693" s="77">
        <v>5</v>
      </c>
      <c r="B693" s="77">
        <v>1321</v>
      </c>
      <c r="C693" s="77" t="s">
        <v>763</v>
      </c>
      <c r="D693" s="77">
        <v>4466</v>
      </c>
      <c r="E693" s="77">
        <v>1499</v>
      </c>
      <c r="F693" s="77">
        <v>1724</v>
      </c>
      <c r="G693" s="1">
        <f t="shared" si="30"/>
        <v>0.33564711150918047</v>
      </c>
      <c r="H693" s="1">
        <f t="shared" si="31"/>
        <v>3.4599767981438516</v>
      </c>
      <c r="I693" s="77">
        <v>0.10017874649674401</v>
      </c>
      <c r="J693" s="1">
        <f t="shared" si="32"/>
        <v>447.39828185445873</v>
      </c>
    </row>
    <row r="694" spans="1:10">
      <c r="A694" s="77">
        <v>5</v>
      </c>
      <c r="B694" s="77">
        <v>1322</v>
      </c>
      <c r="C694" s="77" t="s">
        <v>764</v>
      </c>
      <c r="D694" s="77">
        <v>14992</v>
      </c>
      <c r="E694" s="77">
        <v>9959</v>
      </c>
      <c r="F694" s="77">
        <v>1315</v>
      </c>
      <c r="G694" s="1">
        <f t="shared" si="30"/>
        <v>0.66428762006403419</v>
      </c>
      <c r="H694" s="1">
        <f t="shared" si="31"/>
        <v>18.974144486692015</v>
      </c>
      <c r="I694" s="77">
        <v>1.79422678088432</v>
      </c>
      <c r="J694" s="1">
        <f t="shared" si="32"/>
        <v>26899.047899017725</v>
      </c>
    </row>
    <row r="695" spans="1:10">
      <c r="A695" s="77">
        <v>5</v>
      </c>
      <c r="B695" s="77">
        <v>1323</v>
      </c>
      <c r="C695" s="77" t="s">
        <v>765</v>
      </c>
      <c r="D695" s="77">
        <v>6793</v>
      </c>
      <c r="E695" s="77">
        <v>2509</v>
      </c>
      <c r="F695" s="77">
        <v>605</v>
      </c>
      <c r="G695" s="1">
        <f t="shared" si="30"/>
        <v>0.36935080229648165</v>
      </c>
      <c r="H695" s="1">
        <f t="shared" si="31"/>
        <v>15.375206611570247</v>
      </c>
      <c r="I695" s="77">
        <v>0.80574090467149795</v>
      </c>
      <c r="J695" s="1">
        <f t="shared" si="32"/>
        <v>5473.3979654334853</v>
      </c>
    </row>
    <row r="696" spans="1:10">
      <c r="A696" s="77">
        <v>5</v>
      </c>
      <c r="B696" s="77">
        <v>1331</v>
      </c>
      <c r="C696" s="77" t="s">
        <v>766</v>
      </c>
      <c r="D696" s="77">
        <v>11682</v>
      </c>
      <c r="E696" s="77">
        <v>5475</v>
      </c>
      <c r="F696" s="77">
        <v>2904</v>
      </c>
      <c r="G696" s="1">
        <f t="shared" si="30"/>
        <v>0.4686697483307653</v>
      </c>
      <c r="H696" s="1">
        <f t="shared" si="31"/>
        <v>5.9080578512396693</v>
      </c>
      <c r="I696" s="77">
        <v>0.74283543845419397</v>
      </c>
      <c r="J696" s="1">
        <f t="shared" si="32"/>
        <v>8677.8035920218936</v>
      </c>
    </row>
    <row r="697" spans="1:10">
      <c r="A697" s="77">
        <v>5</v>
      </c>
      <c r="B697" s="77">
        <v>1341</v>
      </c>
      <c r="C697" s="77" t="s">
        <v>767</v>
      </c>
      <c r="D697" s="77">
        <v>5631</v>
      </c>
      <c r="E697" s="77">
        <v>2095</v>
      </c>
      <c r="F697" s="77">
        <v>2036</v>
      </c>
      <c r="G697" s="1">
        <f t="shared" si="30"/>
        <v>0.37204759367785473</v>
      </c>
      <c r="H697" s="1">
        <f t="shared" si="31"/>
        <v>3.7946954813359528</v>
      </c>
      <c r="I697" s="77">
        <v>0.22404650438998699</v>
      </c>
      <c r="J697" s="1">
        <f t="shared" si="32"/>
        <v>1261.6058662200169</v>
      </c>
    </row>
    <row r="698" spans="1:10">
      <c r="A698" s="77">
        <v>5</v>
      </c>
      <c r="B698" s="77">
        <v>1342</v>
      </c>
      <c r="C698" s="77" t="s">
        <v>768</v>
      </c>
      <c r="D698" s="77">
        <v>4285</v>
      </c>
      <c r="E698" s="77">
        <v>726</v>
      </c>
      <c r="F698" s="77">
        <v>1321</v>
      </c>
      <c r="G698" s="1">
        <f t="shared" si="30"/>
        <v>0.16942823803967327</v>
      </c>
      <c r="H698" s="1">
        <f t="shared" si="31"/>
        <v>3.7933383800151401</v>
      </c>
      <c r="I698" s="77">
        <v>-0.14768690431236201</v>
      </c>
      <c r="J698" s="1">
        <f t="shared" si="32"/>
        <v>-632.83838497847114</v>
      </c>
    </row>
    <row r="699" spans="1:10">
      <c r="A699" s="77">
        <v>5</v>
      </c>
      <c r="B699" s="77">
        <v>1343</v>
      </c>
      <c r="C699" s="77" t="s">
        <v>769</v>
      </c>
      <c r="D699" s="77">
        <v>180</v>
      </c>
      <c r="E699" s="77">
        <v>41</v>
      </c>
      <c r="F699" s="77">
        <v>3480</v>
      </c>
      <c r="G699" s="1">
        <f t="shared" si="30"/>
        <v>0.22777777777777777</v>
      </c>
      <c r="H699" s="1">
        <f t="shared" si="31"/>
        <v>6.3505747126436779E-2</v>
      </c>
      <c r="I699" s="77">
        <v>-0.41527724660703902</v>
      </c>
      <c r="J699" s="1">
        <f t="shared" si="32"/>
        <v>-74.74990438926703</v>
      </c>
    </row>
    <row r="700" spans="1:10">
      <c r="A700" s="77">
        <v>5</v>
      </c>
      <c r="B700" s="77">
        <v>1344</v>
      </c>
      <c r="C700" s="77" t="s">
        <v>770</v>
      </c>
      <c r="D700" s="77">
        <v>6867</v>
      </c>
      <c r="E700" s="77">
        <v>3545</v>
      </c>
      <c r="F700" s="77">
        <v>227</v>
      </c>
      <c r="G700" s="1">
        <f t="shared" si="30"/>
        <v>0.51623707587010337</v>
      </c>
      <c r="H700" s="1">
        <f t="shared" si="31"/>
        <v>45.867841409691628</v>
      </c>
      <c r="I700" s="77">
        <v>2.4388803299048498</v>
      </c>
      <c r="J700" s="1">
        <f t="shared" si="32"/>
        <v>16747.791225456604</v>
      </c>
    </row>
    <row r="701" spans="1:10">
      <c r="A701" s="77">
        <v>5</v>
      </c>
      <c r="B701" s="77">
        <v>1345</v>
      </c>
      <c r="C701" s="77" t="s">
        <v>771</v>
      </c>
      <c r="D701" s="77">
        <v>2838</v>
      </c>
      <c r="E701" s="77">
        <v>778</v>
      </c>
      <c r="F701" s="77">
        <v>1142</v>
      </c>
      <c r="G701" s="1">
        <f t="shared" si="30"/>
        <v>0.27413671599718109</v>
      </c>
      <c r="H701" s="1">
        <f t="shared" si="31"/>
        <v>3.1663747810858145</v>
      </c>
      <c r="I701" s="77">
        <v>-8.1227986167354493E-2</v>
      </c>
      <c r="J701" s="1">
        <f t="shared" si="32"/>
        <v>-230.52502474295204</v>
      </c>
    </row>
    <row r="702" spans="1:10">
      <c r="A702" s="77">
        <v>5</v>
      </c>
      <c r="B702" s="77">
        <v>1346</v>
      </c>
      <c r="C702" s="77" t="s">
        <v>772</v>
      </c>
      <c r="D702" s="77">
        <v>7613</v>
      </c>
      <c r="E702" s="77">
        <v>1955</v>
      </c>
      <c r="F702" s="77">
        <v>2828</v>
      </c>
      <c r="G702" s="1">
        <f t="shared" si="30"/>
        <v>0.25679758308157102</v>
      </c>
      <c r="H702" s="1">
        <f t="shared" si="31"/>
        <v>3.3833097595473833</v>
      </c>
      <c r="I702" s="77">
        <v>0.11774335432906299</v>
      </c>
      <c r="J702" s="1">
        <f t="shared" si="32"/>
        <v>896.38015650715658</v>
      </c>
    </row>
    <row r="703" spans="1:10">
      <c r="A703" s="77">
        <v>5</v>
      </c>
      <c r="B703" s="77">
        <v>1347</v>
      </c>
      <c r="C703" s="77" t="s">
        <v>773</v>
      </c>
      <c r="D703" s="77">
        <v>2720</v>
      </c>
      <c r="E703" s="77">
        <v>717</v>
      </c>
      <c r="F703" s="77">
        <v>1306</v>
      </c>
      <c r="G703" s="1">
        <f t="shared" si="30"/>
        <v>0.2636029411764706</v>
      </c>
      <c r="H703" s="1">
        <f t="shared" si="31"/>
        <v>2.6316998468606432</v>
      </c>
      <c r="I703" s="77">
        <v>-0.12734444054421401</v>
      </c>
      <c r="J703" s="1">
        <f t="shared" si="32"/>
        <v>-346.37687828026213</v>
      </c>
    </row>
    <row r="704" spans="1:10">
      <c r="A704" s="77">
        <v>5</v>
      </c>
      <c r="B704" s="77">
        <v>1348</v>
      </c>
      <c r="C704" s="77" t="s">
        <v>774</v>
      </c>
      <c r="D704" s="77">
        <v>1020</v>
      </c>
      <c r="E704" s="77">
        <v>163</v>
      </c>
      <c r="F704" s="77">
        <v>2715</v>
      </c>
      <c r="G704" s="1">
        <f t="shared" si="30"/>
        <v>0.15980392156862744</v>
      </c>
      <c r="H704" s="1">
        <f t="shared" si="31"/>
        <v>0.43572744014732967</v>
      </c>
      <c r="I704" s="77">
        <v>-0.46450832854482299</v>
      </c>
      <c r="J704" s="1">
        <f t="shared" si="32"/>
        <v>-473.79849511571945</v>
      </c>
    </row>
    <row r="705" spans="1:10">
      <c r="A705" s="77">
        <v>5</v>
      </c>
      <c r="B705" s="77">
        <v>1349</v>
      </c>
      <c r="C705" s="77" t="s">
        <v>775</v>
      </c>
      <c r="D705" s="77">
        <v>4561</v>
      </c>
      <c r="E705" s="77">
        <v>1090</v>
      </c>
      <c r="F705" s="77">
        <v>815</v>
      </c>
      <c r="G705" s="1">
        <f t="shared" si="30"/>
        <v>0.23898267923700942</v>
      </c>
      <c r="H705" s="1">
        <f t="shared" si="31"/>
        <v>6.9337423312883439</v>
      </c>
      <c r="I705" s="77">
        <v>0.116138222295877</v>
      </c>
      <c r="J705" s="1">
        <f t="shared" si="32"/>
        <v>529.70643189149496</v>
      </c>
    </row>
    <row r="706" spans="1:10">
      <c r="A706" s="77">
        <v>5</v>
      </c>
      <c r="B706" s="77">
        <v>1361</v>
      </c>
      <c r="C706" s="77" t="s">
        <v>776</v>
      </c>
      <c r="D706" s="77">
        <v>517</v>
      </c>
      <c r="E706" s="77">
        <v>60</v>
      </c>
      <c r="F706" s="77">
        <v>2220</v>
      </c>
      <c r="G706" s="1">
        <f t="shared" si="30"/>
        <v>0.11605415860735009</v>
      </c>
      <c r="H706" s="1">
        <f t="shared" si="31"/>
        <v>0.25990990990990992</v>
      </c>
      <c r="I706" s="77">
        <v>-0.56244583303940299</v>
      </c>
      <c r="J706" s="1">
        <f t="shared" si="32"/>
        <v>-290.78449568137137</v>
      </c>
    </row>
    <row r="707" spans="1:10">
      <c r="A707" s="77">
        <v>5</v>
      </c>
      <c r="B707" s="77">
        <v>1362</v>
      </c>
      <c r="C707" s="77" t="s">
        <v>777</v>
      </c>
      <c r="D707" s="77">
        <v>10069</v>
      </c>
      <c r="E707" s="77">
        <v>2678</v>
      </c>
      <c r="F707" s="77">
        <v>4027</v>
      </c>
      <c r="G707" s="1">
        <f t="shared" si="30"/>
        <v>0.26596484258615555</v>
      </c>
      <c r="H707" s="1">
        <f t="shared" si="31"/>
        <v>3.1653836602930223</v>
      </c>
      <c r="I707" s="77">
        <v>0.23265779974063699</v>
      </c>
      <c r="J707" s="1">
        <f t="shared" si="32"/>
        <v>2342.6313855884737</v>
      </c>
    </row>
    <row r="708" spans="1:10">
      <c r="A708" s="77">
        <v>5</v>
      </c>
      <c r="B708" s="77">
        <v>1363</v>
      </c>
      <c r="C708" s="77" t="s">
        <v>778</v>
      </c>
      <c r="D708" s="77">
        <v>788</v>
      </c>
      <c r="E708" s="77">
        <v>134</v>
      </c>
      <c r="F708" s="77">
        <v>1050</v>
      </c>
      <c r="G708" s="1">
        <f t="shared" si="30"/>
        <v>0.17005076142131981</v>
      </c>
      <c r="H708" s="1">
        <f t="shared" si="31"/>
        <v>0.87809523809523804</v>
      </c>
      <c r="I708" s="77">
        <v>-0.43888563999090602</v>
      </c>
      <c r="J708" s="1">
        <f t="shared" si="32"/>
        <v>-345.84188431283394</v>
      </c>
    </row>
    <row r="709" spans="1:10">
      <c r="A709" s="77">
        <v>5</v>
      </c>
      <c r="B709" s="77">
        <v>1364</v>
      </c>
      <c r="C709" s="77" t="s">
        <v>779</v>
      </c>
      <c r="D709" s="77">
        <v>7994</v>
      </c>
      <c r="E709" s="77">
        <v>2579</v>
      </c>
      <c r="F709" s="77">
        <v>1296</v>
      </c>
      <c r="G709" s="1">
        <f t="shared" si="30"/>
        <v>0.32261696272204154</v>
      </c>
      <c r="H709" s="1">
        <f t="shared" si="31"/>
        <v>8.1581790123456788</v>
      </c>
      <c r="I709" s="77">
        <v>0.45585739887988702</v>
      </c>
      <c r="J709" s="1">
        <f t="shared" si="32"/>
        <v>3644.1240466458166</v>
      </c>
    </row>
    <row r="710" spans="1:10">
      <c r="A710" s="77">
        <v>5</v>
      </c>
      <c r="B710" s="77">
        <v>1365</v>
      </c>
      <c r="C710" s="77" t="s">
        <v>780</v>
      </c>
      <c r="D710" s="77">
        <v>977</v>
      </c>
      <c r="E710" s="77">
        <v>138</v>
      </c>
      <c r="F710" s="77">
        <v>781</v>
      </c>
      <c r="G710" s="1">
        <f t="shared" si="30"/>
        <v>0.14124872057318322</v>
      </c>
      <c r="H710" s="1">
        <f t="shared" si="31"/>
        <v>1.4276568501920615</v>
      </c>
      <c r="I710" s="77">
        <v>-0.44923516565906002</v>
      </c>
      <c r="J710" s="1">
        <f t="shared" si="32"/>
        <v>-438.90275684890162</v>
      </c>
    </row>
    <row r="711" spans="1:10">
      <c r="A711" s="77">
        <v>5</v>
      </c>
      <c r="B711" s="77">
        <v>1366</v>
      </c>
      <c r="C711" s="77" t="s">
        <v>781</v>
      </c>
      <c r="D711" s="77">
        <v>886</v>
      </c>
      <c r="E711" s="77">
        <v>449</v>
      </c>
      <c r="F711" s="77">
        <v>1901</v>
      </c>
      <c r="G711" s="1">
        <f t="shared" si="30"/>
        <v>0.50677200902934538</v>
      </c>
      <c r="H711" s="1">
        <f t="shared" si="31"/>
        <v>0.70226196738558655</v>
      </c>
      <c r="I711" s="77">
        <v>7.4108203907015002E-2</v>
      </c>
      <c r="J711" s="1">
        <f t="shared" si="32"/>
        <v>65.659868661615292</v>
      </c>
    </row>
    <row r="712" spans="1:10">
      <c r="A712" s="77">
        <v>5</v>
      </c>
      <c r="B712" s="77">
        <v>1367</v>
      </c>
      <c r="C712" s="77" t="s">
        <v>782</v>
      </c>
      <c r="D712" s="77">
        <v>3538</v>
      </c>
      <c r="E712" s="77">
        <v>926</v>
      </c>
      <c r="F712" s="77">
        <v>9606</v>
      </c>
      <c r="G712" s="1">
        <f t="shared" si="30"/>
        <v>0.26172979084228376</v>
      </c>
      <c r="H712" s="1">
        <f t="shared" si="31"/>
        <v>0.4647095565271705</v>
      </c>
      <c r="I712" s="77">
        <v>-0.19309314814805101</v>
      </c>
      <c r="J712" s="1">
        <f t="shared" si="32"/>
        <v>-683.16355814780445</v>
      </c>
    </row>
    <row r="713" spans="1:10">
      <c r="A713" s="77">
        <v>5</v>
      </c>
      <c r="B713" s="77">
        <v>1368</v>
      </c>
      <c r="C713" s="77" t="s">
        <v>783</v>
      </c>
      <c r="D713" s="77">
        <v>771</v>
      </c>
      <c r="E713" s="77">
        <v>172</v>
      </c>
      <c r="F713" s="77">
        <v>2995</v>
      </c>
      <c r="G713" s="1">
        <f t="shared" ref="G713:G776" si="33">E713/D713</f>
        <v>0.2230869001297017</v>
      </c>
      <c r="H713" s="1">
        <f t="shared" ref="H713:H776" si="34">(D713+E713)/F713</f>
        <v>0.31485809682804672</v>
      </c>
      <c r="I713" s="77">
        <v>-0.38421540569012702</v>
      </c>
      <c r="J713" s="1">
        <f t="shared" ref="J713:J776" si="35">I713*D713</f>
        <v>-296.23007778708791</v>
      </c>
    </row>
    <row r="714" spans="1:10">
      <c r="A714" s="77">
        <v>5</v>
      </c>
      <c r="B714" s="77">
        <v>1369</v>
      </c>
      <c r="C714" s="77" t="s">
        <v>784</v>
      </c>
      <c r="D714" s="77">
        <v>80</v>
      </c>
      <c r="E714" s="77">
        <v>11</v>
      </c>
      <c r="F714" s="77">
        <v>838</v>
      </c>
      <c r="G714" s="1">
        <f t="shared" si="33"/>
        <v>0.13750000000000001</v>
      </c>
      <c r="H714" s="1">
        <f t="shared" si="34"/>
        <v>0.10859188544152745</v>
      </c>
      <c r="I714" s="77">
        <v>-0.55623849086947597</v>
      </c>
      <c r="J714" s="1">
        <f t="shared" si="35"/>
        <v>-44.499079269558081</v>
      </c>
    </row>
    <row r="715" spans="1:10">
      <c r="A715" s="77">
        <v>5</v>
      </c>
      <c r="B715" s="77">
        <v>1370</v>
      </c>
      <c r="C715" s="77" t="s">
        <v>785</v>
      </c>
      <c r="D715" s="77">
        <v>2047</v>
      </c>
      <c r="E715" s="77">
        <v>620</v>
      </c>
      <c r="F715" s="77">
        <v>2209</v>
      </c>
      <c r="G715" s="1">
        <f t="shared" si="33"/>
        <v>0.30288226673180263</v>
      </c>
      <c r="H715" s="1">
        <f t="shared" si="34"/>
        <v>1.2073336351290176</v>
      </c>
      <c r="I715" s="77">
        <v>-0.163061795312092</v>
      </c>
      <c r="J715" s="1">
        <f t="shared" si="35"/>
        <v>-333.78749500385231</v>
      </c>
    </row>
    <row r="716" spans="1:10">
      <c r="A716" s="77">
        <v>5</v>
      </c>
      <c r="B716" s="77">
        <v>1371</v>
      </c>
      <c r="C716" s="77" t="s">
        <v>786</v>
      </c>
      <c r="D716" s="77">
        <v>1611</v>
      </c>
      <c r="E716" s="77">
        <v>230</v>
      </c>
      <c r="F716" s="77">
        <v>1716</v>
      </c>
      <c r="G716" s="1">
        <f t="shared" si="33"/>
        <v>0.14276846679081315</v>
      </c>
      <c r="H716" s="1">
        <f t="shared" si="34"/>
        <v>1.0728438228438228</v>
      </c>
      <c r="I716" s="77">
        <v>-0.43462077059340198</v>
      </c>
      <c r="J716" s="1">
        <f t="shared" si="35"/>
        <v>-700.17406142597065</v>
      </c>
    </row>
    <row r="717" spans="1:10">
      <c r="A717" s="77">
        <v>5</v>
      </c>
      <c r="B717" s="77">
        <v>1372</v>
      </c>
      <c r="C717" s="77" t="s">
        <v>55</v>
      </c>
      <c r="D717" s="77">
        <v>14178</v>
      </c>
      <c r="E717" s="77">
        <v>9262</v>
      </c>
      <c r="F717" s="77">
        <v>5012</v>
      </c>
      <c r="G717" s="1">
        <f t="shared" si="33"/>
        <v>0.65326562279588096</v>
      </c>
      <c r="H717" s="1">
        <f t="shared" si="34"/>
        <v>4.676775738228252</v>
      </c>
      <c r="I717" s="77">
        <v>1.082062210403</v>
      </c>
      <c r="J717" s="1">
        <f t="shared" si="35"/>
        <v>15341.478019093734</v>
      </c>
    </row>
    <row r="718" spans="1:10">
      <c r="A718" s="77">
        <v>5</v>
      </c>
      <c r="B718" s="77">
        <v>1373</v>
      </c>
      <c r="C718" s="77" t="s">
        <v>787</v>
      </c>
      <c r="D718" s="77">
        <v>3043</v>
      </c>
      <c r="E718" s="77">
        <v>722</v>
      </c>
      <c r="F718" s="77">
        <v>1012</v>
      </c>
      <c r="G718" s="1">
        <f t="shared" si="33"/>
        <v>0.23726585606309564</v>
      </c>
      <c r="H718" s="1">
        <f t="shared" si="34"/>
        <v>3.7203557312252964</v>
      </c>
      <c r="I718" s="77">
        <v>-0.103032447560218</v>
      </c>
      <c r="J718" s="1">
        <f t="shared" si="35"/>
        <v>-313.52773792574334</v>
      </c>
    </row>
    <row r="719" spans="1:10">
      <c r="A719" s="77">
        <v>5</v>
      </c>
      <c r="B719" s="77">
        <v>1374</v>
      </c>
      <c r="C719" s="77" t="s">
        <v>788</v>
      </c>
      <c r="D719" s="77">
        <v>869</v>
      </c>
      <c r="E719" s="77">
        <v>174</v>
      </c>
      <c r="F719" s="77">
        <v>690</v>
      </c>
      <c r="G719" s="1">
        <f t="shared" si="33"/>
        <v>0.2002301495972382</v>
      </c>
      <c r="H719" s="1">
        <f t="shared" si="34"/>
        <v>1.5115942028985507</v>
      </c>
      <c r="I719" s="77">
        <v>-0.359743716570957</v>
      </c>
      <c r="J719" s="1">
        <f t="shared" si="35"/>
        <v>-312.61728970016162</v>
      </c>
    </row>
    <row r="720" spans="1:10">
      <c r="A720" s="77">
        <v>5</v>
      </c>
      <c r="B720" s="77">
        <v>1375</v>
      </c>
      <c r="C720" s="77" t="s">
        <v>789</v>
      </c>
      <c r="D720" s="77">
        <v>2307</v>
      </c>
      <c r="E720" s="77">
        <v>505</v>
      </c>
      <c r="F720" s="77">
        <v>3846</v>
      </c>
      <c r="G720" s="1">
        <f t="shared" si="33"/>
        <v>0.21889900303424362</v>
      </c>
      <c r="H720" s="1">
        <f t="shared" si="34"/>
        <v>0.73114924596983877</v>
      </c>
      <c r="I720" s="77">
        <v>-0.30211957244311499</v>
      </c>
      <c r="J720" s="1">
        <f t="shared" si="35"/>
        <v>-696.98985362626627</v>
      </c>
    </row>
    <row r="721" spans="1:10">
      <c r="A721" s="77">
        <v>6</v>
      </c>
      <c r="B721" s="77">
        <v>1401</v>
      </c>
      <c r="C721" s="77" t="s">
        <v>790</v>
      </c>
      <c r="D721" s="77">
        <v>5210</v>
      </c>
      <c r="E721" s="77">
        <v>1791</v>
      </c>
      <c r="F721" s="77">
        <v>4902</v>
      </c>
      <c r="G721" s="1">
        <f t="shared" si="33"/>
        <v>0.34376199616122843</v>
      </c>
      <c r="H721" s="1">
        <f t="shared" si="34"/>
        <v>1.4281925744594044</v>
      </c>
      <c r="I721" s="77">
        <v>5.26420076362379E-2</v>
      </c>
      <c r="J721" s="1">
        <f t="shared" si="35"/>
        <v>274.26485978479946</v>
      </c>
    </row>
    <row r="722" spans="1:10">
      <c r="A722" s="77">
        <v>6</v>
      </c>
      <c r="B722" s="77">
        <v>1402</v>
      </c>
      <c r="C722" s="77" t="s">
        <v>791</v>
      </c>
      <c r="D722" s="77">
        <v>3613</v>
      </c>
      <c r="E722" s="77">
        <v>1522</v>
      </c>
      <c r="F722" s="77">
        <v>4193</v>
      </c>
      <c r="G722" s="1">
        <f t="shared" si="33"/>
        <v>0.4212565734846388</v>
      </c>
      <c r="H722" s="1">
        <f t="shared" si="34"/>
        <v>1.2246601478654902</v>
      </c>
      <c r="I722" s="77">
        <v>9.0073582959842594E-2</v>
      </c>
      <c r="J722" s="1">
        <f t="shared" si="35"/>
        <v>325.4358552339113</v>
      </c>
    </row>
    <row r="723" spans="1:10">
      <c r="A723" s="77">
        <v>6</v>
      </c>
      <c r="B723" s="77">
        <v>1403</v>
      </c>
      <c r="C723" s="77" t="s">
        <v>792</v>
      </c>
      <c r="D723" s="77">
        <v>3438</v>
      </c>
      <c r="E723" s="77">
        <v>802</v>
      </c>
      <c r="F723" s="77">
        <v>7847</v>
      </c>
      <c r="G723" s="1">
        <f t="shared" si="33"/>
        <v>0.23327515997673065</v>
      </c>
      <c r="H723" s="1">
        <f t="shared" si="34"/>
        <v>0.54033388556136108</v>
      </c>
      <c r="I723" s="77">
        <v>-0.237785959728047</v>
      </c>
      <c r="J723" s="1">
        <f t="shared" si="35"/>
        <v>-817.50812954502555</v>
      </c>
    </row>
    <row r="724" spans="1:10">
      <c r="A724" s="77">
        <v>6</v>
      </c>
      <c r="B724" s="77">
        <v>1404</v>
      </c>
      <c r="C724" s="77" t="s">
        <v>793</v>
      </c>
      <c r="D724" s="77">
        <v>5387</v>
      </c>
      <c r="E724" s="77">
        <v>1497</v>
      </c>
      <c r="F724" s="77">
        <v>7231</v>
      </c>
      <c r="G724" s="1">
        <f t="shared" si="33"/>
        <v>0.27789121960274737</v>
      </c>
      <c r="H724" s="1">
        <f t="shared" si="34"/>
        <v>0.95201216982436732</v>
      </c>
      <c r="I724" s="77">
        <v>-6.2370988301345E-2</v>
      </c>
      <c r="J724" s="1">
        <f t="shared" si="35"/>
        <v>-335.99251397934552</v>
      </c>
    </row>
    <row r="725" spans="1:10">
      <c r="A725" s="77">
        <v>6</v>
      </c>
      <c r="B725" s="77">
        <v>1405</v>
      </c>
      <c r="C725" s="77" t="s">
        <v>794</v>
      </c>
      <c r="D725" s="77">
        <v>1995</v>
      </c>
      <c r="E725" s="77">
        <v>837</v>
      </c>
      <c r="F725" s="77">
        <v>3962</v>
      </c>
      <c r="G725" s="1">
        <f t="shared" si="33"/>
        <v>0.41954887218045112</v>
      </c>
      <c r="H725" s="1">
        <f t="shared" si="34"/>
        <v>0.71479050984351333</v>
      </c>
      <c r="I725" s="77">
        <v>-9.0806904857473197E-3</v>
      </c>
      <c r="J725" s="1">
        <f t="shared" si="35"/>
        <v>-18.115977519065904</v>
      </c>
    </row>
    <row r="726" spans="1:10">
      <c r="A726" s="77">
        <v>6</v>
      </c>
      <c r="B726" s="77">
        <v>1406</v>
      </c>
      <c r="C726" s="77" t="s">
        <v>795</v>
      </c>
      <c r="D726" s="77">
        <v>4530</v>
      </c>
      <c r="E726" s="77">
        <v>2161</v>
      </c>
      <c r="F726" s="77">
        <v>4730</v>
      </c>
      <c r="G726" s="1">
        <f t="shared" si="33"/>
        <v>0.47704194260485649</v>
      </c>
      <c r="H726" s="1">
        <f t="shared" si="34"/>
        <v>1.4145877378435519</v>
      </c>
      <c r="I726" s="77">
        <v>0.22582006143630401</v>
      </c>
      <c r="J726" s="1">
        <f t="shared" si="35"/>
        <v>1022.9648783064572</v>
      </c>
    </row>
    <row r="727" spans="1:10">
      <c r="A727" s="77">
        <v>6</v>
      </c>
      <c r="B727" s="77">
        <v>1407</v>
      </c>
      <c r="C727" s="77" t="s">
        <v>796</v>
      </c>
      <c r="D727" s="77">
        <v>9582</v>
      </c>
      <c r="E727" s="77">
        <v>5503</v>
      </c>
      <c r="F727" s="77">
        <v>7024</v>
      </c>
      <c r="G727" s="1">
        <f t="shared" si="33"/>
        <v>0.57430599039866415</v>
      </c>
      <c r="H727" s="1">
        <f t="shared" si="34"/>
        <v>2.1476366742596813</v>
      </c>
      <c r="I727" s="77">
        <v>0.636916540206517</v>
      </c>
      <c r="J727" s="1">
        <f t="shared" si="35"/>
        <v>6102.9342882588462</v>
      </c>
    </row>
    <row r="728" spans="1:10">
      <c r="A728" s="77">
        <v>7</v>
      </c>
      <c r="B728" s="77">
        <v>1501</v>
      </c>
      <c r="C728" s="77" t="s">
        <v>797</v>
      </c>
      <c r="D728" s="77">
        <v>3126</v>
      </c>
      <c r="E728" s="77">
        <v>822</v>
      </c>
      <c r="F728" s="77">
        <v>2217</v>
      </c>
      <c r="G728" s="1">
        <f t="shared" si="33"/>
        <v>0.26295585412667949</v>
      </c>
      <c r="H728" s="1">
        <f t="shared" si="34"/>
        <v>1.7807848443843031</v>
      </c>
      <c r="I728" s="77">
        <v>-0.14919798435750001</v>
      </c>
      <c r="J728" s="1">
        <f t="shared" si="35"/>
        <v>-466.39289910154503</v>
      </c>
    </row>
    <row r="729" spans="1:10">
      <c r="A729" s="77">
        <v>7</v>
      </c>
      <c r="B729" s="77">
        <v>1502</v>
      </c>
      <c r="C729" s="77" t="s">
        <v>798</v>
      </c>
      <c r="D729" s="77">
        <v>5273</v>
      </c>
      <c r="E729" s="77">
        <v>1340</v>
      </c>
      <c r="F729" s="77">
        <v>975</v>
      </c>
      <c r="G729" s="1">
        <f t="shared" si="33"/>
        <v>0.25412478664896643</v>
      </c>
      <c r="H729" s="1">
        <f t="shared" si="34"/>
        <v>6.7825641025641028</v>
      </c>
      <c r="I729" s="77">
        <v>0.16455538794977601</v>
      </c>
      <c r="J729" s="1">
        <f t="shared" si="35"/>
        <v>867.7005606591689</v>
      </c>
    </row>
    <row r="730" spans="1:10">
      <c r="A730" s="77">
        <v>7</v>
      </c>
      <c r="B730" s="77">
        <v>1503</v>
      </c>
      <c r="C730" s="77" t="s">
        <v>799</v>
      </c>
      <c r="D730" s="77">
        <v>1771</v>
      </c>
      <c r="E730" s="77">
        <v>410</v>
      </c>
      <c r="F730" s="77">
        <v>1491</v>
      </c>
      <c r="G730" s="1">
        <f t="shared" si="33"/>
        <v>0.23150762281197063</v>
      </c>
      <c r="H730" s="1">
        <f t="shared" si="34"/>
        <v>1.4627766599597585</v>
      </c>
      <c r="I730" s="77">
        <v>-0.27327558331435903</v>
      </c>
      <c r="J730" s="1">
        <f t="shared" si="35"/>
        <v>-483.97105804972983</v>
      </c>
    </row>
    <row r="731" spans="1:10">
      <c r="A731" s="77">
        <v>7</v>
      </c>
      <c r="B731" s="77">
        <v>1504</v>
      </c>
      <c r="C731" s="77" t="s">
        <v>800</v>
      </c>
      <c r="D731" s="77">
        <v>1206</v>
      </c>
      <c r="E731" s="77">
        <v>236</v>
      </c>
      <c r="F731" s="77">
        <v>2157</v>
      </c>
      <c r="G731" s="1">
        <f t="shared" si="33"/>
        <v>0.19568822553897181</v>
      </c>
      <c r="H731" s="1">
        <f t="shared" si="34"/>
        <v>0.66852109411219285</v>
      </c>
      <c r="I731" s="77">
        <v>-0.390327612511851</v>
      </c>
      <c r="J731" s="1">
        <f t="shared" si="35"/>
        <v>-470.73510068929232</v>
      </c>
    </row>
    <row r="732" spans="1:10">
      <c r="A732" s="77">
        <v>7</v>
      </c>
      <c r="B732" s="77">
        <v>1505</v>
      </c>
      <c r="C732" s="77" t="s">
        <v>801</v>
      </c>
      <c r="D732" s="77">
        <v>4174</v>
      </c>
      <c r="E732" s="77">
        <v>1036</v>
      </c>
      <c r="F732" s="77">
        <v>938</v>
      </c>
      <c r="G732" s="1">
        <f t="shared" si="33"/>
        <v>0.24820316243411594</v>
      </c>
      <c r="H732" s="1">
        <f t="shared" si="34"/>
        <v>5.5543710021321964</v>
      </c>
      <c r="I732" s="77">
        <v>4.9283232460803697E-2</v>
      </c>
      <c r="J732" s="1">
        <f t="shared" si="35"/>
        <v>205.70821229139463</v>
      </c>
    </row>
    <row r="733" spans="1:10">
      <c r="A733" s="77">
        <v>7</v>
      </c>
      <c r="B733" s="77">
        <v>1506</v>
      </c>
      <c r="C733" s="77" t="s">
        <v>802</v>
      </c>
      <c r="D733" s="77">
        <v>1973</v>
      </c>
      <c r="E733" s="77">
        <v>510</v>
      </c>
      <c r="F733" s="77">
        <v>1376</v>
      </c>
      <c r="G733" s="1">
        <f t="shared" si="33"/>
        <v>0.25848960973137353</v>
      </c>
      <c r="H733" s="1">
        <f t="shared" si="34"/>
        <v>1.8045058139534884</v>
      </c>
      <c r="I733" s="77">
        <v>-0.207014974131185</v>
      </c>
      <c r="J733" s="1">
        <f t="shared" si="35"/>
        <v>-408.44054396082799</v>
      </c>
    </row>
    <row r="734" spans="1:10">
      <c r="A734" s="77">
        <v>7</v>
      </c>
      <c r="B734" s="77">
        <v>1507</v>
      </c>
      <c r="C734" s="77" t="s">
        <v>803</v>
      </c>
      <c r="D734" s="77">
        <v>5374</v>
      </c>
      <c r="E734" s="77">
        <v>2757</v>
      </c>
      <c r="F734" s="77">
        <v>1186</v>
      </c>
      <c r="G734" s="1">
        <f t="shared" si="33"/>
        <v>0.51302567919612951</v>
      </c>
      <c r="H734" s="1">
        <f t="shared" si="34"/>
        <v>6.8558178752107928</v>
      </c>
      <c r="I734" s="77">
        <v>0.56974884751799404</v>
      </c>
      <c r="J734" s="1">
        <f t="shared" si="35"/>
        <v>3061.8303065617001</v>
      </c>
    </row>
    <row r="735" spans="1:10">
      <c r="A735" s="77">
        <v>7</v>
      </c>
      <c r="B735" s="77">
        <v>1508</v>
      </c>
      <c r="C735" s="77" t="s">
        <v>804</v>
      </c>
      <c r="D735" s="77">
        <v>3075</v>
      </c>
      <c r="E735" s="77">
        <v>782</v>
      </c>
      <c r="F735" s="77">
        <v>1584</v>
      </c>
      <c r="G735" s="1">
        <f t="shared" si="33"/>
        <v>0.25430894308943092</v>
      </c>
      <c r="H735" s="1">
        <f t="shared" si="34"/>
        <v>2.4349747474747474</v>
      </c>
      <c r="I735" s="77">
        <v>-0.13463809604909399</v>
      </c>
      <c r="J735" s="1">
        <f t="shared" si="35"/>
        <v>-414.01214535096403</v>
      </c>
    </row>
    <row r="736" spans="1:10">
      <c r="A736" s="77">
        <v>7</v>
      </c>
      <c r="B736" s="77">
        <v>1509</v>
      </c>
      <c r="C736" s="77" t="s">
        <v>805</v>
      </c>
      <c r="D736" s="77">
        <v>7583</v>
      </c>
      <c r="E736" s="77">
        <v>7064</v>
      </c>
      <c r="F736" s="77">
        <v>1082</v>
      </c>
      <c r="G736" s="1">
        <f t="shared" si="33"/>
        <v>0.9315574310958723</v>
      </c>
      <c r="H736" s="1">
        <f t="shared" si="34"/>
        <v>13.536968576709796</v>
      </c>
      <c r="I736" s="77">
        <v>1.6193979636965301</v>
      </c>
      <c r="J736" s="1">
        <f t="shared" si="35"/>
        <v>12279.894758710789</v>
      </c>
    </row>
    <row r="737" spans="1:10">
      <c r="A737" s="77">
        <v>7</v>
      </c>
      <c r="B737" s="77">
        <v>1510</v>
      </c>
      <c r="C737" s="77" t="s">
        <v>806</v>
      </c>
      <c r="D737" s="77">
        <v>4482</v>
      </c>
      <c r="E737" s="77">
        <v>2168</v>
      </c>
      <c r="F737" s="77">
        <v>901</v>
      </c>
      <c r="G737" s="1">
        <f t="shared" si="33"/>
        <v>0.48371262829094153</v>
      </c>
      <c r="H737" s="1">
        <f t="shared" si="34"/>
        <v>7.3806881243063263</v>
      </c>
      <c r="I737" s="77">
        <v>0.50867223092589398</v>
      </c>
      <c r="J737" s="1">
        <f t="shared" si="35"/>
        <v>2279.8689390098566</v>
      </c>
    </row>
    <row r="738" spans="1:10">
      <c r="A738" s="77">
        <v>7</v>
      </c>
      <c r="B738" s="77">
        <v>1511</v>
      </c>
      <c r="C738" s="77" t="s">
        <v>807</v>
      </c>
      <c r="D738" s="77">
        <v>1975</v>
      </c>
      <c r="E738" s="77">
        <v>406</v>
      </c>
      <c r="F738" s="77">
        <v>6966</v>
      </c>
      <c r="G738" s="1">
        <f t="shared" si="33"/>
        <v>0.20556962025316455</v>
      </c>
      <c r="H738" s="1">
        <f t="shared" si="34"/>
        <v>0.34180304335343092</v>
      </c>
      <c r="I738" s="77">
        <v>-0.35549397618957801</v>
      </c>
      <c r="J738" s="1">
        <f t="shared" si="35"/>
        <v>-702.10060297441657</v>
      </c>
    </row>
    <row r="739" spans="1:10">
      <c r="A739" s="77">
        <v>8</v>
      </c>
      <c r="B739" s="77">
        <v>1601</v>
      </c>
      <c r="C739" s="77" t="s">
        <v>808</v>
      </c>
      <c r="D739" s="77">
        <v>191</v>
      </c>
      <c r="E739" s="77">
        <v>19</v>
      </c>
      <c r="F739" s="77">
        <v>652</v>
      </c>
      <c r="G739" s="1">
        <f t="shared" si="33"/>
        <v>9.947643979057591E-2</v>
      </c>
      <c r="H739" s="1">
        <f t="shared" si="34"/>
        <v>0.32208588957055212</v>
      </c>
      <c r="I739" s="77">
        <v>-0.599737627100427</v>
      </c>
      <c r="J739" s="1">
        <f t="shared" si="35"/>
        <v>-114.54988677618155</v>
      </c>
    </row>
    <row r="740" spans="1:10">
      <c r="A740" s="77">
        <v>8</v>
      </c>
      <c r="B740" s="77">
        <v>1602</v>
      </c>
      <c r="C740" s="77" t="s">
        <v>809</v>
      </c>
      <c r="D740" s="77">
        <v>1973</v>
      </c>
      <c r="E740" s="77">
        <v>750</v>
      </c>
      <c r="F740" s="77">
        <v>1525</v>
      </c>
      <c r="G740" s="1">
        <f t="shared" si="33"/>
        <v>0.38013177901672579</v>
      </c>
      <c r="H740" s="1">
        <f t="shared" si="34"/>
        <v>1.7855737704918033</v>
      </c>
      <c r="I740" s="77">
        <v>-2.12382423157336E-2</v>
      </c>
      <c r="J740" s="1">
        <f t="shared" si="35"/>
        <v>-41.903052088942395</v>
      </c>
    </row>
    <row r="741" spans="1:10">
      <c r="A741" s="77">
        <v>8</v>
      </c>
      <c r="B741" s="77">
        <v>1603</v>
      </c>
      <c r="C741" s="77" t="s">
        <v>810</v>
      </c>
      <c r="D741" s="77">
        <v>346</v>
      </c>
      <c r="E741" s="77">
        <v>235</v>
      </c>
      <c r="F741" s="77">
        <v>764</v>
      </c>
      <c r="G741" s="1">
        <f t="shared" si="33"/>
        <v>0.67919075144508667</v>
      </c>
      <c r="H741" s="1">
        <f t="shared" si="34"/>
        <v>0.76047120418848169</v>
      </c>
      <c r="I741" s="77">
        <v>0.316969531008442</v>
      </c>
      <c r="J741" s="1">
        <f t="shared" si="35"/>
        <v>109.67145772892093</v>
      </c>
    </row>
    <row r="742" spans="1:10">
      <c r="A742" s="77">
        <v>8</v>
      </c>
      <c r="B742" s="77">
        <v>1605</v>
      </c>
      <c r="C742" s="77" t="s">
        <v>811</v>
      </c>
      <c r="D742" s="77">
        <v>694</v>
      </c>
      <c r="E742" s="77">
        <v>247</v>
      </c>
      <c r="F742" s="77">
        <v>4834</v>
      </c>
      <c r="G742" s="1">
        <f t="shared" si="33"/>
        <v>0.35590778097982712</v>
      </c>
      <c r="H742" s="1">
        <f t="shared" si="34"/>
        <v>0.19466280513032685</v>
      </c>
      <c r="I742" s="77">
        <v>-0.189426356796669</v>
      </c>
      <c r="J742" s="1">
        <f t="shared" si="35"/>
        <v>-131.46189161688829</v>
      </c>
    </row>
    <row r="743" spans="1:10">
      <c r="A743" s="77">
        <v>8</v>
      </c>
      <c r="B743" s="77">
        <v>1606</v>
      </c>
      <c r="C743" s="77" t="s">
        <v>812</v>
      </c>
      <c r="D743" s="77">
        <v>632</v>
      </c>
      <c r="E743" s="77">
        <v>186</v>
      </c>
      <c r="F743" s="77">
        <v>3069</v>
      </c>
      <c r="G743" s="1">
        <f t="shared" si="33"/>
        <v>0.29430379746835444</v>
      </c>
      <c r="H743" s="1">
        <f t="shared" si="34"/>
        <v>0.26653633105246011</v>
      </c>
      <c r="I743" s="77">
        <v>-0.28344089517226301</v>
      </c>
      <c r="J743" s="1">
        <f t="shared" si="35"/>
        <v>-179.13464574887021</v>
      </c>
    </row>
    <row r="744" spans="1:10">
      <c r="A744" s="77">
        <v>8</v>
      </c>
      <c r="B744" s="77">
        <v>1607</v>
      </c>
      <c r="C744" s="77" t="s">
        <v>813</v>
      </c>
      <c r="D744" s="77">
        <v>2631</v>
      </c>
      <c r="E744" s="77">
        <v>1138</v>
      </c>
      <c r="F744" s="77">
        <v>1712</v>
      </c>
      <c r="G744" s="1">
        <f t="shared" si="33"/>
        <v>0.43253515773470164</v>
      </c>
      <c r="H744" s="1">
        <f t="shared" si="34"/>
        <v>2.201518691588785</v>
      </c>
      <c r="I744" s="77">
        <v>0.108035160781717</v>
      </c>
      <c r="J744" s="1">
        <f t="shared" si="35"/>
        <v>284.24050801669745</v>
      </c>
    </row>
    <row r="745" spans="1:10">
      <c r="A745" s="77">
        <v>8</v>
      </c>
      <c r="B745" s="77">
        <v>1608</v>
      </c>
      <c r="C745" s="77" t="s">
        <v>814</v>
      </c>
      <c r="D745" s="77">
        <v>503</v>
      </c>
      <c r="E745" s="77">
        <v>192</v>
      </c>
      <c r="F745" s="77">
        <v>1127</v>
      </c>
      <c r="G745" s="1">
        <f t="shared" si="33"/>
        <v>0.38170974155069581</v>
      </c>
      <c r="H745" s="1">
        <f t="shared" si="34"/>
        <v>0.616681455190772</v>
      </c>
      <c r="I745" s="77">
        <v>-0.13902190302012701</v>
      </c>
      <c r="J745" s="1">
        <f t="shared" si="35"/>
        <v>-69.928017219123888</v>
      </c>
    </row>
    <row r="746" spans="1:10">
      <c r="A746" s="77">
        <v>8</v>
      </c>
      <c r="B746" s="77">
        <v>1609</v>
      </c>
      <c r="C746" s="77" t="s">
        <v>58</v>
      </c>
      <c r="D746" s="77">
        <v>5840</v>
      </c>
      <c r="E746" s="77">
        <v>3784</v>
      </c>
      <c r="F746" s="77">
        <v>3950</v>
      </c>
      <c r="G746" s="1">
        <f t="shared" si="33"/>
        <v>0.647945205479452</v>
      </c>
      <c r="H746" s="1">
        <f t="shared" si="34"/>
        <v>2.4364556962025317</v>
      </c>
      <c r="I746" s="77">
        <v>0.59426488937669897</v>
      </c>
      <c r="J746" s="1">
        <f t="shared" si="35"/>
        <v>3470.5069539599222</v>
      </c>
    </row>
    <row r="747" spans="1:10">
      <c r="A747" s="77">
        <v>8</v>
      </c>
      <c r="B747" s="77">
        <v>1610</v>
      </c>
      <c r="C747" s="77" t="s">
        <v>815</v>
      </c>
      <c r="D747" s="77">
        <v>1061</v>
      </c>
      <c r="E747" s="77">
        <v>99</v>
      </c>
      <c r="F747" s="77">
        <v>1447</v>
      </c>
      <c r="G747" s="1">
        <f t="shared" si="33"/>
        <v>9.3308199811498585E-2</v>
      </c>
      <c r="H747" s="1">
        <f t="shared" si="34"/>
        <v>0.80165860400829303</v>
      </c>
      <c r="I747" s="77">
        <v>-0.54783490578544303</v>
      </c>
      <c r="J747" s="1">
        <f t="shared" si="35"/>
        <v>-581.2528350383551</v>
      </c>
    </row>
    <row r="748" spans="1:10">
      <c r="A748" s="77">
        <v>8</v>
      </c>
      <c r="B748" s="77">
        <v>1613</v>
      </c>
      <c r="C748" s="77" t="s">
        <v>816</v>
      </c>
      <c r="D748" s="77">
        <v>1139</v>
      </c>
      <c r="E748" s="77">
        <v>305</v>
      </c>
      <c r="F748" s="77">
        <v>4360</v>
      </c>
      <c r="G748" s="1">
        <f t="shared" si="33"/>
        <v>0.26777875329236173</v>
      </c>
      <c r="H748" s="1">
        <f t="shared" si="34"/>
        <v>0.33119266055045871</v>
      </c>
      <c r="I748" s="77">
        <v>-0.298272817395561</v>
      </c>
      <c r="J748" s="1">
        <f t="shared" si="35"/>
        <v>-339.73273901354395</v>
      </c>
    </row>
    <row r="749" spans="1:10">
      <c r="A749" s="77">
        <v>8</v>
      </c>
      <c r="B749" s="77">
        <v>1614</v>
      </c>
      <c r="C749" s="77" t="s">
        <v>817</v>
      </c>
      <c r="D749" s="77">
        <v>1131</v>
      </c>
      <c r="E749" s="77">
        <v>158</v>
      </c>
      <c r="F749" s="77">
        <v>1864</v>
      </c>
      <c r="G749" s="1">
        <f t="shared" si="33"/>
        <v>0.13969938107869143</v>
      </c>
      <c r="H749" s="1">
        <f t="shared" si="34"/>
        <v>0.6915236051502146</v>
      </c>
      <c r="I749" s="77">
        <v>-0.47856404856020501</v>
      </c>
      <c r="J749" s="1">
        <f t="shared" si="35"/>
        <v>-541.25593892159191</v>
      </c>
    </row>
    <row r="750" spans="1:10">
      <c r="A750" s="77">
        <v>8</v>
      </c>
      <c r="B750" s="77">
        <v>1615</v>
      </c>
      <c r="C750" s="77" t="s">
        <v>818</v>
      </c>
      <c r="D750" s="77">
        <v>383</v>
      </c>
      <c r="E750" s="77">
        <v>126</v>
      </c>
      <c r="F750" s="77">
        <v>3004</v>
      </c>
      <c r="G750" s="1">
        <f t="shared" si="33"/>
        <v>0.32898172323759789</v>
      </c>
      <c r="H750" s="1">
        <f t="shared" si="34"/>
        <v>0.16944074567243675</v>
      </c>
      <c r="I750" s="77">
        <v>-0.24594482854741201</v>
      </c>
      <c r="J750" s="1">
        <f t="shared" si="35"/>
        <v>-94.196869333658796</v>
      </c>
    </row>
    <row r="751" spans="1:10">
      <c r="A751" s="77">
        <v>8</v>
      </c>
      <c r="B751" s="77">
        <v>1616</v>
      </c>
      <c r="C751" s="77" t="s">
        <v>819</v>
      </c>
      <c r="D751" s="77">
        <v>1031</v>
      </c>
      <c r="E751" s="77">
        <v>542</v>
      </c>
      <c r="F751" s="77">
        <v>596</v>
      </c>
      <c r="G751" s="1">
        <f t="shared" si="33"/>
        <v>0.52570320077594568</v>
      </c>
      <c r="H751" s="1">
        <f t="shared" si="34"/>
        <v>2.6392617449664431</v>
      </c>
      <c r="I751" s="77">
        <v>0.198916332974513</v>
      </c>
      <c r="J751" s="1">
        <f t="shared" si="35"/>
        <v>205.08273929672291</v>
      </c>
    </row>
    <row r="752" spans="1:10">
      <c r="A752" s="77">
        <v>8</v>
      </c>
      <c r="B752" s="77">
        <v>1617</v>
      </c>
      <c r="C752" s="77" t="s">
        <v>820</v>
      </c>
      <c r="D752" s="77">
        <v>3031</v>
      </c>
      <c r="E752" s="77">
        <v>884</v>
      </c>
      <c r="F752" s="77">
        <v>2054</v>
      </c>
      <c r="G752" s="1">
        <f t="shared" si="33"/>
        <v>0.29165291982843944</v>
      </c>
      <c r="H752" s="1">
        <f t="shared" si="34"/>
        <v>1.9060370009737098</v>
      </c>
      <c r="I752" s="77">
        <v>-0.103685308305698</v>
      </c>
      <c r="J752" s="1">
        <f t="shared" si="35"/>
        <v>-314.27016947457065</v>
      </c>
    </row>
    <row r="753" spans="1:10">
      <c r="A753" s="77">
        <v>8</v>
      </c>
      <c r="B753" s="77">
        <v>1618</v>
      </c>
      <c r="C753" s="77" t="s">
        <v>821</v>
      </c>
      <c r="D753" s="77">
        <v>446</v>
      </c>
      <c r="E753" s="77">
        <v>126</v>
      </c>
      <c r="F753" s="77">
        <v>698</v>
      </c>
      <c r="G753" s="1">
        <f t="shared" si="33"/>
        <v>0.28251121076233182</v>
      </c>
      <c r="H753" s="1">
        <f t="shared" si="34"/>
        <v>0.81948424068767911</v>
      </c>
      <c r="I753" s="77">
        <v>-0.28446578847367598</v>
      </c>
      <c r="J753" s="1">
        <f t="shared" si="35"/>
        <v>-126.87174165925948</v>
      </c>
    </row>
    <row r="754" spans="1:10">
      <c r="A754" s="77">
        <v>8</v>
      </c>
      <c r="B754" s="77">
        <v>1619</v>
      </c>
      <c r="C754" s="77" t="s">
        <v>822</v>
      </c>
      <c r="D754" s="77">
        <v>3839</v>
      </c>
      <c r="E754" s="77">
        <v>2317</v>
      </c>
      <c r="F754" s="77">
        <v>2877</v>
      </c>
      <c r="G754" s="1">
        <f t="shared" si="33"/>
        <v>0.60354258921594162</v>
      </c>
      <c r="H754" s="1">
        <f t="shared" si="34"/>
        <v>2.1397288842544318</v>
      </c>
      <c r="I754" s="77">
        <v>0.42212407260294099</v>
      </c>
      <c r="J754" s="1">
        <f t="shared" si="35"/>
        <v>1620.5343147226904</v>
      </c>
    </row>
    <row r="755" spans="1:10">
      <c r="A755" s="77">
        <v>8</v>
      </c>
      <c r="B755" s="77">
        <v>1620</v>
      </c>
      <c r="C755" s="77" t="s">
        <v>823</v>
      </c>
      <c r="D755" s="77">
        <v>2887</v>
      </c>
      <c r="E755" s="77">
        <v>1555</v>
      </c>
      <c r="F755" s="77">
        <v>779</v>
      </c>
      <c r="G755" s="1">
        <f t="shared" si="33"/>
        <v>0.53862140630412192</v>
      </c>
      <c r="H755" s="1">
        <f t="shared" si="34"/>
        <v>5.7021822849807444</v>
      </c>
      <c r="I755" s="77">
        <v>0.44360466724194197</v>
      </c>
      <c r="J755" s="1">
        <f t="shared" si="35"/>
        <v>1280.6866743274866</v>
      </c>
    </row>
    <row r="756" spans="1:10">
      <c r="A756" s="77">
        <v>8</v>
      </c>
      <c r="B756" s="77">
        <v>1622</v>
      </c>
      <c r="C756" s="77" t="s">
        <v>824</v>
      </c>
      <c r="D756" s="77">
        <v>3793</v>
      </c>
      <c r="E756" s="77">
        <v>1943</v>
      </c>
      <c r="F756" s="77">
        <v>1320</v>
      </c>
      <c r="G756" s="1">
        <f t="shared" si="33"/>
        <v>0.51225942525705248</v>
      </c>
      <c r="H756" s="1">
        <f t="shared" si="34"/>
        <v>4.3454545454545457</v>
      </c>
      <c r="I756" s="77">
        <v>0.38157187350698901</v>
      </c>
      <c r="J756" s="1">
        <f t="shared" si="35"/>
        <v>1447.3021162120094</v>
      </c>
    </row>
    <row r="757" spans="1:10">
      <c r="A757" s="77">
        <v>8</v>
      </c>
      <c r="B757" s="77">
        <v>1623</v>
      </c>
      <c r="C757" s="77" t="s">
        <v>825</v>
      </c>
      <c r="D757" s="77">
        <v>1840</v>
      </c>
      <c r="E757" s="77">
        <v>211</v>
      </c>
      <c r="F757" s="77">
        <v>1151</v>
      </c>
      <c r="G757" s="1">
        <f t="shared" si="33"/>
        <v>0.11467391304347826</v>
      </c>
      <c r="H757" s="1">
        <f t="shared" si="34"/>
        <v>1.7819287576020852</v>
      </c>
      <c r="I757" s="77">
        <v>-0.43473152580928098</v>
      </c>
      <c r="J757" s="1">
        <f t="shared" si="35"/>
        <v>-799.90600748907696</v>
      </c>
    </row>
    <row r="758" spans="1:10">
      <c r="A758" s="77">
        <v>8</v>
      </c>
      <c r="B758" s="77">
        <v>1624</v>
      </c>
      <c r="C758" s="77" t="s">
        <v>826</v>
      </c>
      <c r="D758" s="77">
        <v>479</v>
      </c>
      <c r="E758" s="77">
        <v>51</v>
      </c>
      <c r="F758" s="77">
        <v>1539</v>
      </c>
      <c r="G758" s="1">
        <f t="shared" si="33"/>
        <v>0.10647181628392484</v>
      </c>
      <c r="H758" s="1">
        <f t="shared" si="34"/>
        <v>0.34437946718648471</v>
      </c>
      <c r="I758" s="77">
        <v>-0.57497424757404902</v>
      </c>
      <c r="J758" s="1">
        <f t="shared" si="35"/>
        <v>-275.41266458796946</v>
      </c>
    </row>
    <row r="759" spans="1:10">
      <c r="A759" s="77">
        <v>8</v>
      </c>
      <c r="B759" s="77">
        <v>1625</v>
      </c>
      <c r="C759" s="77" t="s">
        <v>827</v>
      </c>
      <c r="D759" s="77">
        <v>726</v>
      </c>
      <c r="E759" s="77">
        <v>76</v>
      </c>
      <c r="F759" s="77">
        <v>137</v>
      </c>
      <c r="G759" s="1">
        <f t="shared" si="33"/>
        <v>0.1046831955922865</v>
      </c>
      <c r="H759" s="1">
        <f t="shared" si="34"/>
        <v>5.8540145985401457</v>
      </c>
      <c r="I759" s="77">
        <v>-0.31280688556078501</v>
      </c>
      <c r="J759" s="1">
        <f t="shared" si="35"/>
        <v>-227.09779891712992</v>
      </c>
    </row>
    <row r="760" spans="1:10">
      <c r="A760" s="77">
        <v>8</v>
      </c>
      <c r="B760" s="77">
        <v>1626</v>
      </c>
      <c r="C760" s="77" t="s">
        <v>828</v>
      </c>
      <c r="D760" s="77">
        <v>346</v>
      </c>
      <c r="E760" s="77">
        <v>25</v>
      </c>
      <c r="F760" s="77">
        <v>532</v>
      </c>
      <c r="G760" s="1">
        <f t="shared" si="33"/>
        <v>7.2254335260115612E-2</v>
      </c>
      <c r="H760" s="1">
        <f t="shared" si="34"/>
        <v>0.69736842105263153</v>
      </c>
      <c r="I760" s="77">
        <v>-0.61722480405695002</v>
      </c>
      <c r="J760" s="1">
        <f t="shared" si="35"/>
        <v>-213.55978220370471</v>
      </c>
    </row>
    <row r="761" spans="1:10">
      <c r="A761" s="77">
        <v>8</v>
      </c>
      <c r="B761" s="77">
        <v>1627</v>
      </c>
      <c r="C761" s="77" t="s">
        <v>829</v>
      </c>
      <c r="D761" s="77">
        <v>2418</v>
      </c>
      <c r="E761" s="77">
        <v>1592</v>
      </c>
      <c r="F761" s="77">
        <v>2259</v>
      </c>
      <c r="G761" s="1">
        <f t="shared" si="33"/>
        <v>0.65839536807278742</v>
      </c>
      <c r="H761" s="1">
        <f t="shared" si="34"/>
        <v>1.7751217352810977</v>
      </c>
      <c r="I761" s="77">
        <v>0.42534136948574403</v>
      </c>
      <c r="J761" s="1">
        <f t="shared" si="35"/>
        <v>1028.4754314165291</v>
      </c>
    </row>
    <row r="762" spans="1:10">
      <c r="A762" s="77">
        <v>8</v>
      </c>
      <c r="B762" s="77">
        <v>1628</v>
      </c>
      <c r="C762" s="77" t="s">
        <v>830</v>
      </c>
      <c r="D762" s="77">
        <v>422</v>
      </c>
      <c r="E762" s="77">
        <v>25</v>
      </c>
      <c r="F762" s="77">
        <v>225</v>
      </c>
      <c r="G762" s="1">
        <f t="shared" si="33"/>
        <v>5.9241706161137442E-2</v>
      </c>
      <c r="H762" s="1">
        <f t="shared" si="34"/>
        <v>1.9866666666666666</v>
      </c>
      <c r="I762" s="77">
        <v>-0.57437830794079303</v>
      </c>
      <c r="J762" s="1">
        <f t="shared" si="35"/>
        <v>-242.38764595101466</v>
      </c>
    </row>
    <row r="763" spans="1:10">
      <c r="A763" s="77">
        <v>8</v>
      </c>
      <c r="B763" s="77">
        <v>1629</v>
      </c>
      <c r="C763" s="77" t="s">
        <v>831</v>
      </c>
      <c r="D763" s="77">
        <v>302</v>
      </c>
      <c r="E763" s="77">
        <v>18</v>
      </c>
      <c r="F763" s="77">
        <v>886</v>
      </c>
      <c r="G763" s="1">
        <f t="shared" si="33"/>
        <v>5.9602649006622516E-2</v>
      </c>
      <c r="H763" s="1">
        <f t="shared" si="34"/>
        <v>0.36117381489841988</v>
      </c>
      <c r="I763" s="77">
        <v>-0.65410848210783601</v>
      </c>
      <c r="J763" s="1">
        <f t="shared" si="35"/>
        <v>-197.54076159656648</v>
      </c>
    </row>
    <row r="764" spans="1:10">
      <c r="A764" s="77">
        <v>9</v>
      </c>
      <c r="B764" s="77">
        <v>1701</v>
      </c>
      <c r="C764" s="77" t="s">
        <v>832</v>
      </c>
      <c r="D764" s="77">
        <v>20936</v>
      </c>
      <c r="E764" s="77">
        <v>13159</v>
      </c>
      <c r="F764" s="77">
        <v>2463</v>
      </c>
      <c r="G764" s="1">
        <f t="shared" si="33"/>
        <v>0.62853458158196407</v>
      </c>
      <c r="H764" s="1">
        <f t="shared" si="34"/>
        <v>13.842874543239951</v>
      </c>
      <c r="I764" s="77">
        <v>1.7713975122321799</v>
      </c>
      <c r="J764" s="1">
        <f t="shared" si="35"/>
        <v>37085.978316092922</v>
      </c>
    </row>
    <row r="765" spans="1:10">
      <c r="A765" s="77">
        <v>9</v>
      </c>
      <c r="B765" s="77">
        <v>1702</v>
      </c>
      <c r="C765" s="77" t="s">
        <v>833</v>
      </c>
      <c r="D765" s="77">
        <v>13730</v>
      </c>
      <c r="E765" s="77">
        <v>7048</v>
      </c>
      <c r="F765" s="77">
        <v>1744</v>
      </c>
      <c r="G765" s="1">
        <f t="shared" si="33"/>
        <v>0.51332847778587032</v>
      </c>
      <c r="H765" s="1">
        <f t="shared" si="34"/>
        <v>11.913990825688073</v>
      </c>
      <c r="I765" s="77">
        <v>1.1804430738412699</v>
      </c>
      <c r="J765" s="1">
        <f t="shared" si="35"/>
        <v>16207.483403840635</v>
      </c>
    </row>
    <row r="766" spans="1:10">
      <c r="A766" s="77">
        <v>9</v>
      </c>
      <c r="B766" s="77">
        <v>1703</v>
      </c>
      <c r="C766" s="77" t="s">
        <v>834</v>
      </c>
      <c r="D766" s="77">
        <v>8121</v>
      </c>
      <c r="E766" s="77">
        <v>3976</v>
      </c>
      <c r="F766" s="77">
        <v>1707</v>
      </c>
      <c r="G766" s="1">
        <f t="shared" si="33"/>
        <v>0.48959487747814306</v>
      </c>
      <c r="H766" s="1">
        <f t="shared" si="34"/>
        <v>7.0867018160515522</v>
      </c>
      <c r="I766" s="77">
        <v>0.66845392675860504</v>
      </c>
      <c r="J766" s="1">
        <f t="shared" si="35"/>
        <v>5428.5143392066311</v>
      </c>
    </row>
    <row r="767" spans="1:10">
      <c r="A767" s="77">
        <v>9</v>
      </c>
      <c r="B767" s="77">
        <v>1704</v>
      </c>
      <c r="C767" s="77" t="s">
        <v>835</v>
      </c>
      <c r="D767" s="77">
        <v>4282</v>
      </c>
      <c r="E767" s="77">
        <v>1210</v>
      </c>
      <c r="F767" s="77">
        <v>2706</v>
      </c>
      <c r="G767" s="1">
        <f t="shared" si="33"/>
        <v>0.2825782344698739</v>
      </c>
      <c r="H767" s="1">
        <f t="shared" si="34"/>
        <v>2.0295639320029566</v>
      </c>
      <c r="I767" s="77">
        <v>-5.5439179653057703E-2</v>
      </c>
      <c r="J767" s="1">
        <f t="shared" si="35"/>
        <v>-237.39056727439308</v>
      </c>
    </row>
    <row r="768" spans="1:10">
      <c r="A768" s="77">
        <v>9</v>
      </c>
      <c r="B768" s="77">
        <v>1705</v>
      </c>
      <c r="C768" s="77" t="s">
        <v>836</v>
      </c>
      <c r="D768" s="77">
        <v>1940</v>
      </c>
      <c r="E768" s="77">
        <v>838</v>
      </c>
      <c r="F768" s="77">
        <v>782</v>
      </c>
      <c r="G768" s="1">
        <f t="shared" si="33"/>
        <v>0.43195876288659796</v>
      </c>
      <c r="H768" s="1">
        <f t="shared" si="34"/>
        <v>3.5524296675191818</v>
      </c>
      <c r="I768" s="77">
        <v>0.138172570045035</v>
      </c>
      <c r="J768" s="1">
        <f t="shared" si="35"/>
        <v>268.05478588736787</v>
      </c>
    </row>
    <row r="769" spans="1:10">
      <c r="A769" s="77">
        <v>9</v>
      </c>
      <c r="B769" s="77">
        <v>1706</v>
      </c>
      <c r="C769" s="77" t="s">
        <v>837</v>
      </c>
      <c r="D769" s="77">
        <v>5203</v>
      </c>
      <c r="E769" s="77">
        <v>1404</v>
      </c>
      <c r="F769" s="77">
        <v>2949</v>
      </c>
      <c r="G769" s="1">
        <f t="shared" si="33"/>
        <v>0.26984432058427832</v>
      </c>
      <c r="H769" s="1">
        <f t="shared" si="34"/>
        <v>2.2404204815191591</v>
      </c>
      <c r="I769" s="77">
        <v>-2.3684693461705E-2</v>
      </c>
      <c r="J769" s="1">
        <f t="shared" si="35"/>
        <v>-123.23146008125111</v>
      </c>
    </row>
    <row r="770" spans="1:10">
      <c r="A770" s="77">
        <v>9</v>
      </c>
      <c r="B770" s="77">
        <v>1707</v>
      </c>
      <c r="C770" s="77" t="s">
        <v>838</v>
      </c>
      <c r="D770" s="77">
        <v>8341</v>
      </c>
      <c r="E770" s="77">
        <v>6382</v>
      </c>
      <c r="F770" s="77">
        <v>1449</v>
      </c>
      <c r="G770" s="1">
        <f t="shared" si="33"/>
        <v>0.76513607481117374</v>
      </c>
      <c r="H770" s="1">
        <f t="shared" si="34"/>
        <v>10.160800552104901</v>
      </c>
      <c r="I770" s="77">
        <v>1.2427645589732901</v>
      </c>
      <c r="J770" s="1">
        <f t="shared" si="35"/>
        <v>10365.899186396213</v>
      </c>
    </row>
    <row r="771" spans="1:10">
      <c r="A771" s="77">
        <v>9</v>
      </c>
      <c r="B771" s="77">
        <v>1708</v>
      </c>
      <c r="C771" s="77" t="s">
        <v>839</v>
      </c>
      <c r="D771" s="77">
        <v>8642</v>
      </c>
      <c r="E771" s="77">
        <v>5289</v>
      </c>
      <c r="F771" s="77">
        <v>498</v>
      </c>
      <c r="G771" s="1">
        <f t="shared" si="33"/>
        <v>0.61201110853968987</v>
      </c>
      <c r="H771" s="1">
        <f t="shared" si="34"/>
        <v>27.973895582329316</v>
      </c>
      <c r="I771" s="77">
        <v>1.8418250659814499</v>
      </c>
      <c r="J771" s="1">
        <f t="shared" si="35"/>
        <v>15917.05222021169</v>
      </c>
    </row>
    <row r="772" spans="1:10">
      <c r="A772" s="77">
        <v>9</v>
      </c>
      <c r="B772" s="77">
        <v>1709</v>
      </c>
      <c r="C772" s="77" t="s">
        <v>840</v>
      </c>
      <c r="D772" s="77">
        <v>7752</v>
      </c>
      <c r="E772" s="77">
        <v>2323</v>
      </c>
      <c r="F772" s="77">
        <v>2510</v>
      </c>
      <c r="G772" s="1">
        <f t="shared" si="33"/>
        <v>0.29966460268317852</v>
      </c>
      <c r="H772" s="1">
        <f t="shared" si="34"/>
        <v>4.0139442231075702</v>
      </c>
      <c r="I772" s="77">
        <v>0.218839972675129</v>
      </c>
      <c r="J772" s="1">
        <f t="shared" si="35"/>
        <v>1696.4474681776001</v>
      </c>
    </row>
    <row r="773" spans="1:10">
      <c r="A773" s="77">
        <v>9</v>
      </c>
      <c r="B773" s="77">
        <v>1710</v>
      </c>
      <c r="C773" s="77" t="s">
        <v>841</v>
      </c>
      <c r="D773" s="77">
        <v>3370</v>
      </c>
      <c r="E773" s="77">
        <v>698</v>
      </c>
      <c r="F773" s="77">
        <v>1289</v>
      </c>
      <c r="G773" s="1">
        <f t="shared" si="33"/>
        <v>0.20712166172106825</v>
      </c>
      <c r="H773" s="1">
        <f t="shared" si="34"/>
        <v>3.155934833204034</v>
      </c>
      <c r="I773" s="77">
        <v>-0.16051812595565701</v>
      </c>
      <c r="J773" s="1">
        <f t="shared" si="35"/>
        <v>-540.94608447056407</v>
      </c>
    </row>
    <row r="774" spans="1:10">
      <c r="A774" s="77">
        <v>9</v>
      </c>
      <c r="B774" s="77">
        <v>1711</v>
      </c>
      <c r="C774" s="77" t="s">
        <v>59</v>
      </c>
      <c r="D774" s="77">
        <v>24854</v>
      </c>
      <c r="E774" s="77">
        <v>27220</v>
      </c>
      <c r="F774" s="77">
        <v>2109</v>
      </c>
      <c r="G774" s="1">
        <f t="shared" si="33"/>
        <v>1.0951959443147985</v>
      </c>
      <c r="H774" s="1">
        <f t="shared" si="34"/>
        <v>24.691322901849219</v>
      </c>
      <c r="I774" s="77">
        <v>3.1639916208902199</v>
      </c>
      <c r="J774" s="1">
        <f t="shared" si="35"/>
        <v>78637.847745605526</v>
      </c>
    </row>
    <row r="775" spans="1:10">
      <c r="A775" s="77">
        <v>10</v>
      </c>
      <c r="B775" s="77">
        <v>2004</v>
      </c>
      <c r="C775" s="77" t="s">
        <v>842</v>
      </c>
      <c r="D775" s="77">
        <v>320</v>
      </c>
      <c r="E775" s="77">
        <v>53</v>
      </c>
      <c r="F775" s="77">
        <v>359</v>
      </c>
      <c r="G775" s="1">
        <f t="shared" si="33"/>
        <v>0.16562499999999999</v>
      </c>
      <c r="H775" s="1">
        <f t="shared" si="34"/>
        <v>1.0389972144846797</v>
      </c>
      <c r="I775" s="77">
        <v>-0.45939542042642201</v>
      </c>
      <c r="J775" s="1">
        <f t="shared" si="35"/>
        <v>-147.00653453645504</v>
      </c>
    </row>
    <row r="776" spans="1:10">
      <c r="A776" s="77">
        <v>10</v>
      </c>
      <c r="B776" s="77">
        <v>2005</v>
      </c>
      <c r="C776" s="77" t="s">
        <v>843</v>
      </c>
      <c r="D776" s="77">
        <v>584</v>
      </c>
      <c r="E776" s="77">
        <v>49</v>
      </c>
      <c r="F776" s="77">
        <v>426</v>
      </c>
      <c r="G776" s="1">
        <f t="shared" si="33"/>
        <v>8.3904109589041098E-2</v>
      </c>
      <c r="H776" s="1">
        <f t="shared" si="34"/>
        <v>1.4859154929577465</v>
      </c>
      <c r="I776" s="77">
        <v>-0.55228538477466205</v>
      </c>
      <c r="J776" s="1">
        <f t="shared" si="35"/>
        <v>-322.53466470840266</v>
      </c>
    </row>
    <row r="777" spans="1:10">
      <c r="A777" s="77">
        <v>10</v>
      </c>
      <c r="B777" s="77">
        <v>2008</v>
      </c>
      <c r="C777" s="77" t="s">
        <v>844</v>
      </c>
      <c r="D777" s="77">
        <v>323</v>
      </c>
      <c r="E777" s="77">
        <v>6</v>
      </c>
      <c r="F777" s="77">
        <v>130</v>
      </c>
      <c r="G777" s="1">
        <f t="shared" ref="G777:G840" si="36">E777/D777</f>
        <v>1.8575851393188854E-2</v>
      </c>
      <c r="H777" s="1">
        <f t="shared" ref="H777:H840" si="37">(D777+E777)/F777</f>
        <v>2.5307692307692307</v>
      </c>
      <c r="I777" s="77">
        <v>-0.61618602495448205</v>
      </c>
      <c r="J777" s="1">
        <f t="shared" ref="J777:J840" si="38">I777*D777</f>
        <v>-199.02808606029771</v>
      </c>
    </row>
    <row r="778" spans="1:10">
      <c r="A778" s="77">
        <v>10</v>
      </c>
      <c r="B778" s="77">
        <v>2009</v>
      </c>
      <c r="C778" s="77" t="s">
        <v>845</v>
      </c>
      <c r="D778" s="77">
        <v>346</v>
      </c>
      <c r="E778" s="77">
        <v>25</v>
      </c>
      <c r="F778" s="77">
        <v>646</v>
      </c>
      <c r="G778" s="1">
        <f t="shared" si="36"/>
        <v>7.2254335260115612E-2</v>
      </c>
      <c r="H778" s="1">
        <f t="shared" si="37"/>
        <v>0.57430340557275539</v>
      </c>
      <c r="I778" s="77">
        <v>-0.62289287281139305</v>
      </c>
      <c r="J778" s="1">
        <f t="shared" si="38"/>
        <v>-215.52093399274199</v>
      </c>
    </row>
    <row r="779" spans="1:10">
      <c r="A779" s="77">
        <v>10</v>
      </c>
      <c r="B779" s="77">
        <v>2010</v>
      </c>
      <c r="C779" s="77" t="s">
        <v>846</v>
      </c>
      <c r="D779" s="77">
        <v>884</v>
      </c>
      <c r="E779" s="77">
        <v>89</v>
      </c>
      <c r="F779" s="77">
        <v>474</v>
      </c>
      <c r="G779" s="1">
        <f t="shared" si="36"/>
        <v>0.10067873303167421</v>
      </c>
      <c r="H779" s="1">
        <f t="shared" si="37"/>
        <v>2.0527426160337554</v>
      </c>
      <c r="I779" s="77">
        <v>-0.48689500590845802</v>
      </c>
      <c r="J779" s="1">
        <f t="shared" si="38"/>
        <v>-430.41518522307689</v>
      </c>
    </row>
    <row r="780" spans="1:10">
      <c r="A780" s="77">
        <v>10</v>
      </c>
      <c r="B780" s="77">
        <v>2011</v>
      </c>
      <c r="C780" s="77" t="s">
        <v>847</v>
      </c>
      <c r="D780" s="77">
        <v>1282</v>
      </c>
      <c r="E780" s="77">
        <v>195</v>
      </c>
      <c r="F780" s="77">
        <v>986</v>
      </c>
      <c r="G780" s="1">
        <f t="shared" si="36"/>
        <v>0.15210608424336974</v>
      </c>
      <c r="H780" s="1">
        <f t="shared" si="37"/>
        <v>1.497971602434077</v>
      </c>
      <c r="I780" s="77">
        <v>-0.41556665858633102</v>
      </c>
      <c r="J780" s="1">
        <f t="shared" si="38"/>
        <v>-532.75645630767633</v>
      </c>
    </row>
    <row r="781" spans="1:10">
      <c r="A781" s="77">
        <v>10</v>
      </c>
      <c r="B781" s="77">
        <v>2013</v>
      </c>
      <c r="C781" s="77" t="s">
        <v>848</v>
      </c>
      <c r="D781" s="77">
        <v>2310</v>
      </c>
      <c r="E781" s="77">
        <v>1314</v>
      </c>
      <c r="F781" s="77">
        <v>883</v>
      </c>
      <c r="G781" s="1">
        <f t="shared" si="36"/>
        <v>0.5688311688311688</v>
      </c>
      <c r="H781" s="1">
        <f t="shared" si="37"/>
        <v>4.1041902604756508</v>
      </c>
      <c r="I781" s="77">
        <v>0.39030840817752799</v>
      </c>
      <c r="J781" s="1">
        <f t="shared" si="38"/>
        <v>901.61242289008965</v>
      </c>
    </row>
    <row r="782" spans="1:10">
      <c r="A782" s="77">
        <v>10</v>
      </c>
      <c r="B782" s="77">
        <v>2014</v>
      </c>
      <c r="C782" s="77" t="s">
        <v>849</v>
      </c>
      <c r="D782" s="77">
        <v>687</v>
      </c>
      <c r="E782" s="77">
        <v>147</v>
      </c>
      <c r="F782" s="77">
        <v>437</v>
      </c>
      <c r="G782" s="1">
        <f t="shared" si="36"/>
        <v>0.21397379912663755</v>
      </c>
      <c r="H782" s="1">
        <f t="shared" si="37"/>
        <v>1.908466819221968</v>
      </c>
      <c r="I782" s="77">
        <v>-0.32859345474697299</v>
      </c>
      <c r="J782" s="1">
        <f t="shared" si="38"/>
        <v>-225.74370341117046</v>
      </c>
    </row>
    <row r="783" spans="1:10">
      <c r="A783" s="77">
        <v>10</v>
      </c>
      <c r="B783" s="77">
        <v>2015</v>
      </c>
      <c r="C783" s="77" t="s">
        <v>850</v>
      </c>
      <c r="D783" s="77">
        <v>4564</v>
      </c>
      <c r="E783" s="77">
        <v>2731</v>
      </c>
      <c r="F783" s="77">
        <v>610</v>
      </c>
      <c r="G783" s="1">
        <f t="shared" si="36"/>
        <v>0.59837861524978087</v>
      </c>
      <c r="H783" s="1">
        <f t="shared" si="37"/>
        <v>11.959016393442623</v>
      </c>
      <c r="I783" s="77">
        <v>0.89918523366788905</v>
      </c>
      <c r="J783" s="1">
        <f t="shared" si="38"/>
        <v>4103.8814064602457</v>
      </c>
    </row>
    <row r="784" spans="1:10">
      <c r="A784" s="77">
        <v>10</v>
      </c>
      <c r="B784" s="77">
        <v>2016</v>
      </c>
      <c r="C784" s="77" t="s">
        <v>851</v>
      </c>
      <c r="D784" s="77">
        <v>772</v>
      </c>
      <c r="E784" s="77">
        <v>93</v>
      </c>
      <c r="F784" s="77">
        <v>402</v>
      </c>
      <c r="G784" s="1">
        <f t="shared" si="36"/>
        <v>0.12046632124352331</v>
      </c>
      <c r="H784" s="1">
        <f t="shared" si="37"/>
        <v>2.1517412935323383</v>
      </c>
      <c r="I784" s="77">
        <v>-0.45702980000856303</v>
      </c>
      <c r="J784" s="1">
        <f t="shared" si="38"/>
        <v>-352.82700560661067</v>
      </c>
    </row>
    <row r="785" spans="1:10">
      <c r="A785" s="77">
        <v>10</v>
      </c>
      <c r="B785" s="77">
        <v>2017</v>
      </c>
      <c r="C785" s="77" t="s">
        <v>852</v>
      </c>
      <c r="D785" s="77">
        <v>346</v>
      </c>
      <c r="E785" s="77">
        <v>30</v>
      </c>
      <c r="F785" s="77">
        <v>234</v>
      </c>
      <c r="G785" s="1">
        <f t="shared" si="36"/>
        <v>8.6705202312138727E-2</v>
      </c>
      <c r="H785" s="1">
        <f t="shared" si="37"/>
        <v>1.6068376068376069</v>
      </c>
      <c r="I785" s="77">
        <v>-0.55316339042226303</v>
      </c>
      <c r="J785" s="1">
        <f t="shared" si="38"/>
        <v>-191.39453308610302</v>
      </c>
    </row>
    <row r="786" spans="1:10">
      <c r="A786" s="77">
        <v>10</v>
      </c>
      <c r="B786" s="77">
        <v>2022</v>
      </c>
      <c r="C786" s="77" t="s">
        <v>853</v>
      </c>
      <c r="D786" s="77">
        <v>696</v>
      </c>
      <c r="E786" s="77">
        <v>111</v>
      </c>
      <c r="F786" s="77">
        <v>257</v>
      </c>
      <c r="G786" s="1">
        <f t="shared" si="36"/>
        <v>0.15948275862068967</v>
      </c>
      <c r="H786" s="1">
        <f t="shared" si="37"/>
        <v>3.1400778210116731</v>
      </c>
      <c r="I786" s="77">
        <v>-0.35507365264083501</v>
      </c>
      <c r="J786" s="1">
        <f t="shared" si="38"/>
        <v>-247.13126223802118</v>
      </c>
    </row>
    <row r="787" spans="1:10">
      <c r="A787" s="77">
        <v>10</v>
      </c>
      <c r="B787" s="77">
        <v>2024</v>
      </c>
      <c r="C787" s="77" t="s">
        <v>854</v>
      </c>
      <c r="D787" s="77">
        <v>565</v>
      </c>
      <c r="E787" s="77">
        <v>68</v>
      </c>
      <c r="F787" s="77">
        <v>872</v>
      </c>
      <c r="G787" s="1">
        <f t="shared" si="36"/>
        <v>0.12035398230088495</v>
      </c>
      <c r="H787" s="1">
        <f t="shared" si="37"/>
        <v>0.7259174311926605</v>
      </c>
      <c r="I787" s="77">
        <v>-0.53221786299986495</v>
      </c>
      <c r="J787" s="1">
        <f t="shared" si="38"/>
        <v>-300.7030925949237</v>
      </c>
    </row>
    <row r="788" spans="1:10">
      <c r="A788" s="77">
        <v>10</v>
      </c>
      <c r="B788" s="77">
        <v>2025</v>
      </c>
      <c r="C788" s="77" t="s">
        <v>855</v>
      </c>
      <c r="D788" s="77">
        <v>813</v>
      </c>
      <c r="E788" s="77">
        <v>126</v>
      </c>
      <c r="F788" s="77">
        <v>547</v>
      </c>
      <c r="G788" s="1">
        <f t="shared" si="36"/>
        <v>0.15498154981549817</v>
      </c>
      <c r="H788" s="1">
        <f t="shared" si="37"/>
        <v>1.716636197440585</v>
      </c>
      <c r="I788" s="77">
        <v>-0.42225812536402602</v>
      </c>
      <c r="J788" s="1">
        <f t="shared" si="38"/>
        <v>-343.29585592095316</v>
      </c>
    </row>
    <row r="789" spans="1:10">
      <c r="A789" s="77">
        <v>10</v>
      </c>
      <c r="B789" s="77">
        <v>2027</v>
      </c>
      <c r="C789" s="77" t="s">
        <v>856</v>
      </c>
      <c r="D789" s="77">
        <v>303</v>
      </c>
      <c r="E789" s="77">
        <v>55</v>
      </c>
      <c r="F789" s="77">
        <v>435</v>
      </c>
      <c r="G789" s="1">
        <f t="shared" si="36"/>
        <v>0.18151815181518152</v>
      </c>
      <c r="H789" s="1">
        <f t="shared" si="37"/>
        <v>0.82298850574712645</v>
      </c>
      <c r="I789" s="77">
        <v>-0.44572519671308303</v>
      </c>
      <c r="J789" s="1">
        <f t="shared" si="38"/>
        <v>-135.05473460406415</v>
      </c>
    </row>
    <row r="790" spans="1:10">
      <c r="A790" s="77">
        <v>10</v>
      </c>
      <c r="B790" s="77">
        <v>2029</v>
      </c>
      <c r="C790" s="77" t="s">
        <v>857</v>
      </c>
      <c r="D790" s="77">
        <v>1965</v>
      </c>
      <c r="E790" s="77">
        <v>303</v>
      </c>
      <c r="F790" s="77">
        <v>1738</v>
      </c>
      <c r="G790" s="1">
        <f t="shared" si="36"/>
        <v>0.15419847328244274</v>
      </c>
      <c r="H790" s="1">
        <f t="shared" si="37"/>
        <v>1.3049482163406214</v>
      </c>
      <c r="I790" s="77">
        <v>-0.39040967966903201</v>
      </c>
      <c r="J790" s="1">
        <f t="shared" si="38"/>
        <v>-767.15502054964793</v>
      </c>
    </row>
    <row r="791" spans="1:10">
      <c r="A791" s="77">
        <v>10</v>
      </c>
      <c r="B791" s="77">
        <v>2033</v>
      </c>
      <c r="C791" s="77" t="s">
        <v>858</v>
      </c>
      <c r="D791" s="77">
        <v>141</v>
      </c>
      <c r="E791" s="77">
        <v>2</v>
      </c>
      <c r="F791" s="77">
        <v>257</v>
      </c>
      <c r="G791" s="1">
        <f t="shared" si="36"/>
        <v>1.4184397163120567E-2</v>
      </c>
      <c r="H791" s="1">
        <f t="shared" si="37"/>
        <v>0.55642023346303504</v>
      </c>
      <c r="I791" s="77">
        <v>-0.722074982219157</v>
      </c>
      <c r="J791" s="1">
        <f t="shared" si="38"/>
        <v>-101.81257249290114</v>
      </c>
    </row>
    <row r="792" spans="1:10">
      <c r="A792" s="77">
        <v>10</v>
      </c>
      <c r="B792" s="77">
        <v>2034</v>
      </c>
      <c r="C792" s="77" t="s">
        <v>859</v>
      </c>
      <c r="D792" s="77">
        <v>495</v>
      </c>
      <c r="E792" s="77">
        <v>52</v>
      </c>
      <c r="F792" s="77">
        <v>820</v>
      </c>
      <c r="G792" s="1">
        <f t="shared" si="36"/>
        <v>0.10505050505050505</v>
      </c>
      <c r="H792" s="1">
        <f t="shared" si="37"/>
        <v>0.66707317073170735</v>
      </c>
      <c r="I792" s="77">
        <v>-0.56157026907226604</v>
      </c>
      <c r="J792" s="1">
        <f t="shared" si="38"/>
        <v>-277.97728319077169</v>
      </c>
    </row>
    <row r="793" spans="1:10">
      <c r="A793" s="77">
        <v>10</v>
      </c>
      <c r="B793" s="77">
        <v>2035</v>
      </c>
      <c r="C793" s="77" t="s">
        <v>860</v>
      </c>
      <c r="D793" s="77">
        <v>332</v>
      </c>
      <c r="E793" s="77">
        <v>22</v>
      </c>
      <c r="F793" s="77">
        <v>397</v>
      </c>
      <c r="G793" s="1">
        <f t="shared" si="36"/>
        <v>6.6265060240963861E-2</v>
      </c>
      <c r="H793" s="1">
        <f t="shared" si="37"/>
        <v>0.89168765743073053</v>
      </c>
      <c r="I793" s="77">
        <v>-0.61809701548131102</v>
      </c>
      <c r="J793" s="1">
        <f t="shared" si="38"/>
        <v>-205.20820913979526</v>
      </c>
    </row>
    <row r="794" spans="1:10">
      <c r="A794" s="77">
        <v>10</v>
      </c>
      <c r="B794" s="77">
        <v>2038</v>
      </c>
      <c r="C794" s="77" t="s">
        <v>861</v>
      </c>
      <c r="D794" s="77">
        <v>61</v>
      </c>
      <c r="E794" s="77">
        <v>7</v>
      </c>
      <c r="F794" s="77">
        <v>183</v>
      </c>
      <c r="G794" s="1">
        <f t="shared" si="36"/>
        <v>0.11475409836065574</v>
      </c>
      <c r="H794" s="1">
        <f t="shared" si="37"/>
        <v>0.37158469945355194</v>
      </c>
      <c r="I794" s="77">
        <v>-0.57988501037379003</v>
      </c>
      <c r="J794" s="1">
        <f t="shared" si="38"/>
        <v>-35.372985632801189</v>
      </c>
    </row>
    <row r="795" spans="1:10">
      <c r="A795" s="77">
        <v>10</v>
      </c>
      <c r="B795" s="77">
        <v>2039</v>
      </c>
      <c r="C795" s="77" t="s">
        <v>862</v>
      </c>
      <c r="D795" s="77">
        <v>282</v>
      </c>
      <c r="E795" s="77">
        <v>13</v>
      </c>
      <c r="F795" s="77">
        <v>313</v>
      </c>
      <c r="G795" s="1">
        <f t="shared" si="36"/>
        <v>4.6099290780141841E-2</v>
      </c>
      <c r="H795" s="1">
        <f t="shared" si="37"/>
        <v>0.94249201277955275</v>
      </c>
      <c r="I795" s="77">
        <v>-0.64895704349685501</v>
      </c>
      <c r="J795" s="1">
        <f t="shared" si="38"/>
        <v>-183.00588626611312</v>
      </c>
    </row>
    <row r="796" spans="1:10">
      <c r="A796" s="77">
        <v>10</v>
      </c>
      <c r="B796" s="77">
        <v>2040</v>
      </c>
      <c r="C796" s="77" t="s">
        <v>863</v>
      </c>
      <c r="D796" s="77">
        <v>215</v>
      </c>
      <c r="E796" s="77">
        <v>3</v>
      </c>
      <c r="F796" s="77">
        <v>371</v>
      </c>
      <c r="G796" s="1">
        <f t="shared" si="36"/>
        <v>1.3953488372093023E-2</v>
      </c>
      <c r="H796" s="1">
        <f t="shared" si="37"/>
        <v>0.58760107816711593</v>
      </c>
      <c r="I796" s="77">
        <v>-0.71765217270808002</v>
      </c>
      <c r="J796" s="1">
        <f t="shared" si="38"/>
        <v>-154.29521713223721</v>
      </c>
    </row>
    <row r="797" spans="1:10">
      <c r="A797" s="77">
        <v>10</v>
      </c>
      <c r="B797" s="77">
        <v>2041</v>
      </c>
      <c r="C797" s="77" t="s">
        <v>864</v>
      </c>
      <c r="D797" s="77">
        <v>1337</v>
      </c>
      <c r="E797" s="77">
        <v>297</v>
      </c>
      <c r="F797" s="77">
        <v>775</v>
      </c>
      <c r="G797" s="1">
        <f t="shared" si="36"/>
        <v>0.22213911742707554</v>
      </c>
      <c r="H797" s="1">
        <f t="shared" si="37"/>
        <v>2.1083870967741936</v>
      </c>
      <c r="I797" s="77">
        <v>-0.27751002506876798</v>
      </c>
      <c r="J797" s="1">
        <f t="shared" si="38"/>
        <v>-371.03090351694277</v>
      </c>
    </row>
    <row r="798" spans="1:10">
      <c r="A798" s="77">
        <v>10</v>
      </c>
      <c r="B798" s="77">
        <v>2043</v>
      </c>
      <c r="C798" s="77" t="s">
        <v>865</v>
      </c>
      <c r="D798" s="77">
        <v>204</v>
      </c>
      <c r="E798" s="77">
        <v>138</v>
      </c>
      <c r="F798" s="77">
        <v>242</v>
      </c>
      <c r="G798" s="1">
        <f t="shared" si="36"/>
        <v>0.67647058823529416</v>
      </c>
      <c r="H798" s="1">
        <f t="shared" si="37"/>
        <v>1.4132231404958677</v>
      </c>
      <c r="I798" s="77">
        <v>0.33644870444626901</v>
      </c>
      <c r="J798" s="1">
        <f t="shared" si="38"/>
        <v>68.635535707038883</v>
      </c>
    </row>
    <row r="799" spans="1:10">
      <c r="A799" s="77">
        <v>10</v>
      </c>
      <c r="B799" s="77">
        <v>2044</v>
      </c>
      <c r="C799" s="77" t="s">
        <v>866</v>
      </c>
      <c r="D799" s="77">
        <v>293</v>
      </c>
      <c r="E799" s="77">
        <v>31</v>
      </c>
      <c r="F799" s="77">
        <v>477</v>
      </c>
      <c r="G799" s="1">
        <f t="shared" si="36"/>
        <v>0.10580204778156997</v>
      </c>
      <c r="H799" s="1">
        <f t="shared" si="37"/>
        <v>0.67924528301886788</v>
      </c>
      <c r="I799" s="77">
        <v>-0.56897652097680995</v>
      </c>
      <c r="J799" s="1">
        <f t="shared" si="38"/>
        <v>-166.71012064620533</v>
      </c>
    </row>
    <row r="800" spans="1:10">
      <c r="A800" s="77">
        <v>10</v>
      </c>
      <c r="B800" s="77">
        <v>2045</v>
      </c>
      <c r="C800" s="77" t="s">
        <v>867</v>
      </c>
      <c r="D800" s="77">
        <v>305</v>
      </c>
      <c r="E800" s="77">
        <v>29</v>
      </c>
      <c r="F800" s="77">
        <v>352</v>
      </c>
      <c r="G800" s="1">
        <f t="shared" si="36"/>
        <v>9.5081967213114751E-2</v>
      </c>
      <c r="H800" s="1">
        <f t="shared" si="37"/>
        <v>0.94886363636363635</v>
      </c>
      <c r="I800" s="77">
        <v>-0.57246576038890096</v>
      </c>
      <c r="J800" s="1">
        <f t="shared" si="38"/>
        <v>-174.60205691861478</v>
      </c>
    </row>
    <row r="801" spans="1:10">
      <c r="A801" s="77">
        <v>10</v>
      </c>
      <c r="B801" s="77">
        <v>2047</v>
      </c>
      <c r="C801" s="77" t="s">
        <v>868</v>
      </c>
      <c r="D801" s="77">
        <v>280</v>
      </c>
      <c r="E801" s="77">
        <v>40</v>
      </c>
      <c r="F801" s="77">
        <v>351</v>
      </c>
      <c r="G801" s="1">
        <f t="shared" si="36"/>
        <v>0.14285714285714285</v>
      </c>
      <c r="H801" s="1">
        <f t="shared" si="37"/>
        <v>0.9116809116809117</v>
      </c>
      <c r="I801" s="77">
        <v>-0.50200041969307996</v>
      </c>
      <c r="J801" s="1">
        <f t="shared" si="38"/>
        <v>-140.5601175140624</v>
      </c>
    </row>
    <row r="802" spans="1:10">
      <c r="A802" s="77">
        <v>10</v>
      </c>
      <c r="B802" s="77">
        <v>2049</v>
      </c>
      <c r="C802" s="77" t="s">
        <v>869</v>
      </c>
      <c r="D802" s="77">
        <v>159</v>
      </c>
      <c r="E802" s="77">
        <v>22</v>
      </c>
      <c r="F802" s="77">
        <v>560</v>
      </c>
      <c r="G802" s="1">
        <f t="shared" si="36"/>
        <v>0.13836477987421383</v>
      </c>
      <c r="H802" s="1">
        <f t="shared" si="37"/>
        <v>0.32321428571428573</v>
      </c>
      <c r="I802" s="77">
        <v>-0.54145984235917299</v>
      </c>
      <c r="J802" s="1">
        <f t="shared" si="38"/>
        <v>-86.092114935108512</v>
      </c>
    </row>
    <row r="803" spans="1:10">
      <c r="A803" s="77">
        <v>10</v>
      </c>
      <c r="B803" s="77">
        <v>2050</v>
      </c>
      <c r="C803" s="77" t="s">
        <v>870</v>
      </c>
      <c r="D803" s="77">
        <v>1142</v>
      </c>
      <c r="E803" s="77">
        <v>172</v>
      </c>
      <c r="F803" s="77">
        <v>1029</v>
      </c>
      <c r="G803" s="1">
        <f t="shared" si="36"/>
        <v>0.15061295971978983</v>
      </c>
      <c r="H803" s="1">
        <f t="shared" si="37"/>
        <v>1.2769679300291545</v>
      </c>
      <c r="I803" s="77">
        <v>-0.43435742171320701</v>
      </c>
      <c r="J803" s="1">
        <f t="shared" si="38"/>
        <v>-496.03617559648239</v>
      </c>
    </row>
    <row r="804" spans="1:10">
      <c r="A804" s="77">
        <v>10</v>
      </c>
      <c r="B804" s="77">
        <v>2051</v>
      </c>
      <c r="C804" s="77" t="s">
        <v>871</v>
      </c>
      <c r="D804" s="77">
        <v>781</v>
      </c>
      <c r="E804" s="77">
        <v>105</v>
      </c>
      <c r="F804" s="77">
        <v>650</v>
      </c>
      <c r="G804" s="1">
        <f t="shared" si="36"/>
        <v>0.13444302176696543</v>
      </c>
      <c r="H804" s="1">
        <f t="shared" si="37"/>
        <v>1.3630769230769231</v>
      </c>
      <c r="I804" s="77">
        <v>-0.47150142384500998</v>
      </c>
      <c r="J804" s="1">
        <f t="shared" si="38"/>
        <v>-368.24261202295281</v>
      </c>
    </row>
    <row r="805" spans="1:10">
      <c r="A805" s="77">
        <v>10</v>
      </c>
      <c r="B805" s="77">
        <v>2052</v>
      </c>
      <c r="C805" s="77" t="s">
        <v>872</v>
      </c>
      <c r="D805" s="77">
        <v>964</v>
      </c>
      <c r="E805" s="77">
        <v>60</v>
      </c>
      <c r="F805" s="77">
        <v>817</v>
      </c>
      <c r="G805" s="1">
        <f t="shared" si="36"/>
        <v>6.2240663900414939E-2</v>
      </c>
      <c r="H805" s="1">
        <f t="shared" si="37"/>
        <v>1.2533659730722153</v>
      </c>
      <c r="I805" s="77">
        <v>-0.57908008297632096</v>
      </c>
      <c r="J805" s="1">
        <f t="shared" si="38"/>
        <v>-558.23319998917339</v>
      </c>
    </row>
    <row r="806" spans="1:10">
      <c r="A806" s="77">
        <v>10</v>
      </c>
      <c r="B806" s="77">
        <v>2061</v>
      </c>
      <c r="C806" s="77" t="s">
        <v>873</v>
      </c>
      <c r="D806" s="77">
        <v>252</v>
      </c>
      <c r="E806" s="77">
        <v>20</v>
      </c>
      <c r="F806" s="77">
        <v>192</v>
      </c>
      <c r="G806" s="1">
        <f t="shared" si="36"/>
        <v>7.9365079365079361E-2</v>
      </c>
      <c r="H806" s="1">
        <f t="shared" si="37"/>
        <v>1.4166666666666667</v>
      </c>
      <c r="I806" s="77">
        <v>-0.57742891329470203</v>
      </c>
      <c r="J806" s="1">
        <f t="shared" si="38"/>
        <v>-145.51208615026491</v>
      </c>
    </row>
    <row r="807" spans="1:10">
      <c r="A807" s="77">
        <v>10</v>
      </c>
      <c r="B807" s="77">
        <v>2063</v>
      </c>
      <c r="C807" s="77" t="s">
        <v>874</v>
      </c>
      <c r="D807" s="77">
        <v>608</v>
      </c>
      <c r="E807" s="77">
        <v>318</v>
      </c>
      <c r="F807" s="77">
        <v>490</v>
      </c>
      <c r="G807" s="1">
        <f t="shared" si="36"/>
        <v>0.52302631578947367</v>
      </c>
      <c r="H807" s="1">
        <f t="shared" si="37"/>
        <v>1.8897959183673469</v>
      </c>
      <c r="I807" s="77">
        <v>0.14119245633507199</v>
      </c>
      <c r="J807" s="1">
        <f t="shared" si="38"/>
        <v>85.845013451723773</v>
      </c>
    </row>
    <row r="808" spans="1:10">
      <c r="A808" s="77">
        <v>10</v>
      </c>
      <c r="B808" s="77">
        <v>2066</v>
      </c>
      <c r="C808" s="77" t="s">
        <v>875</v>
      </c>
      <c r="D808" s="77">
        <v>230</v>
      </c>
      <c r="E808" s="77">
        <v>8</v>
      </c>
      <c r="F808" s="77">
        <v>203</v>
      </c>
      <c r="G808" s="1">
        <f t="shared" si="36"/>
        <v>3.4782608695652174E-2</v>
      </c>
      <c r="H808" s="1">
        <f t="shared" si="37"/>
        <v>1.1724137931034482</v>
      </c>
      <c r="I808" s="77">
        <v>-0.65807955674384599</v>
      </c>
      <c r="J808" s="1">
        <f t="shared" si="38"/>
        <v>-151.35829805108457</v>
      </c>
    </row>
    <row r="809" spans="1:10">
      <c r="A809" s="77">
        <v>10</v>
      </c>
      <c r="B809" s="77">
        <v>2067</v>
      </c>
      <c r="C809" s="77" t="s">
        <v>876</v>
      </c>
      <c r="D809" s="77">
        <v>353</v>
      </c>
      <c r="E809" s="77">
        <v>31</v>
      </c>
      <c r="F809" s="77">
        <v>748</v>
      </c>
      <c r="G809" s="1">
        <f t="shared" si="36"/>
        <v>8.7818696883852687E-2</v>
      </c>
      <c r="H809" s="1">
        <f t="shared" si="37"/>
        <v>0.5133689839572193</v>
      </c>
      <c r="I809" s="77">
        <v>-0.60150124171554598</v>
      </c>
      <c r="J809" s="1">
        <f t="shared" si="38"/>
        <v>-212.32993832558773</v>
      </c>
    </row>
    <row r="810" spans="1:10">
      <c r="A810" s="77">
        <v>10</v>
      </c>
      <c r="B810" s="77">
        <v>2068</v>
      </c>
      <c r="C810" s="77" t="s">
        <v>877</v>
      </c>
      <c r="D810" s="77">
        <v>610</v>
      </c>
      <c r="E810" s="77">
        <v>70</v>
      </c>
      <c r="F810" s="77">
        <v>633</v>
      </c>
      <c r="G810" s="1">
        <f t="shared" si="36"/>
        <v>0.11475409836065574</v>
      </c>
      <c r="H810" s="1">
        <f t="shared" si="37"/>
        <v>1.0742496050552923</v>
      </c>
      <c r="I810" s="77">
        <v>-0.52273536188886005</v>
      </c>
      <c r="J810" s="1">
        <f t="shared" si="38"/>
        <v>-318.86857075220462</v>
      </c>
    </row>
    <row r="811" spans="1:10">
      <c r="A811" s="77">
        <v>10</v>
      </c>
      <c r="B811" s="77">
        <v>2072</v>
      </c>
      <c r="C811" s="77" t="s">
        <v>878</v>
      </c>
      <c r="D811" s="77">
        <v>274</v>
      </c>
      <c r="E811" s="77">
        <v>19</v>
      </c>
      <c r="F811" s="77">
        <v>477</v>
      </c>
      <c r="G811" s="1">
        <f t="shared" si="36"/>
        <v>6.9343065693430656E-2</v>
      </c>
      <c r="H811" s="1">
        <f t="shared" si="37"/>
        <v>0.61425576519916147</v>
      </c>
      <c r="I811" s="77">
        <v>-0.62877054928922904</v>
      </c>
      <c r="J811" s="1">
        <f t="shared" si="38"/>
        <v>-172.28313050524875</v>
      </c>
    </row>
    <row r="812" spans="1:10">
      <c r="A812" s="77">
        <v>10</v>
      </c>
      <c r="B812" s="77">
        <v>2079</v>
      </c>
      <c r="C812" s="77" t="s">
        <v>879</v>
      </c>
      <c r="D812" s="77">
        <v>133</v>
      </c>
      <c r="E812" s="77">
        <v>10</v>
      </c>
      <c r="F812" s="77">
        <v>336</v>
      </c>
      <c r="G812" s="1">
        <f t="shared" si="36"/>
        <v>7.5187969924812026E-2</v>
      </c>
      <c r="H812" s="1">
        <f t="shared" si="37"/>
        <v>0.42559523809523808</v>
      </c>
      <c r="I812" s="77">
        <v>-0.634857287612837</v>
      </c>
      <c r="J812" s="1">
        <f t="shared" si="38"/>
        <v>-84.436019252507322</v>
      </c>
    </row>
    <row r="813" spans="1:10">
      <c r="A813" s="77">
        <v>10</v>
      </c>
      <c r="B813" s="77">
        <v>2086</v>
      </c>
      <c r="C813" s="77" t="s">
        <v>880</v>
      </c>
      <c r="D813" s="77">
        <v>424</v>
      </c>
      <c r="E813" s="77">
        <v>34</v>
      </c>
      <c r="F813" s="77">
        <v>424</v>
      </c>
      <c r="G813" s="1">
        <f t="shared" si="36"/>
        <v>8.0188679245283015E-2</v>
      </c>
      <c r="H813" s="1">
        <f t="shared" si="37"/>
        <v>1.0801886792452831</v>
      </c>
      <c r="I813" s="77">
        <v>-0.58389693457218705</v>
      </c>
      <c r="J813" s="1">
        <f t="shared" si="38"/>
        <v>-247.5723002586073</v>
      </c>
    </row>
    <row r="814" spans="1:10">
      <c r="A814" s="77">
        <v>10</v>
      </c>
      <c r="B814" s="77">
        <v>2087</v>
      </c>
      <c r="C814" s="77" t="s">
        <v>881</v>
      </c>
      <c r="D814" s="77">
        <v>942</v>
      </c>
      <c r="E814" s="77">
        <v>118</v>
      </c>
      <c r="F814" s="77">
        <v>894</v>
      </c>
      <c r="G814" s="1">
        <f t="shared" si="36"/>
        <v>0.12526539278131635</v>
      </c>
      <c r="H814" s="1">
        <f t="shared" si="37"/>
        <v>1.1856823266219239</v>
      </c>
      <c r="I814" s="77">
        <v>-0.48648505916170598</v>
      </c>
      <c r="J814" s="1">
        <f t="shared" si="38"/>
        <v>-458.26892573032706</v>
      </c>
    </row>
    <row r="815" spans="1:10">
      <c r="A815" s="77">
        <v>10</v>
      </c>
      <c r="B815" s="77">
        <v>2089</v>
      </c>
      <c r="C815" s="77" t="s">
        <v>882</v>
      </c>
      <c r="D815" s="77">
        <v>314</v>
      </c>
      <c r="E815" s="77">
        <v>6</v>
      </c>
      <c r="F815" s="77">
        <v>215</v>
      </c>
      <c r="G815" s="1">
        <f t="shared" si="36"/>
        <v>1.9108280254777069E-2</v>
      </c>
      <c r="H815" s="1">
        <f t="shared" si="37"/>
        <v>1.4883720930232558</v>
      </c>
      <c r="I815" s="77">
        <v>-0.66378562191552204</v>
      </c>
      <c r="J815" s="1">
        <f t="shared" si="38"/>
        <v>-208.42868528147392</v>
      </c>
    </row>
    <row r="816" spans="1:10">
      <c r="A816" s="77">
        <v>10</v>
      </c>
      <c r="B816" s="77">
        <v>2096</v>
      </c>
      <c r="C816" s="77" t="s">
        <v>883</v>
      </c>
      <c r="D816" s="77">
        <v>4107</v>
      </c>
      <c r="E816" s="77">
        <v>2841</v>
      </c>
      <c r="F816" s="77">
        <v>1087</v>
      </c>
      <c r="G816" s="1">
        <f t="shared" si="36"/>
        <v>0.69174579985390794</v>
      </c>
      <c r="H816" s="1">
        <f t="shared" si="37"/>
        <v>6.3919043238270472</v>
      </c>
      <c r="I816" s="77">
        <v>0.76540825853448202</v>
      </c>
      <c r="J816" s="1">
        <f t="shared" si="38"/>
        <v>3143.5317178011178</v>
      </c>
    </row>
    <row r="817" spans="1:10">
      <c r="A817" s="77">
        <v>10</v>
      </c>
      <c r="B817" s="77">
        <v>2097</v>
      </c>
      <c r="C817" s="77" t="s">
        <v>884</v>
      </c>
      <c r="D817" s="77">
        <v>1153</v>
      </c>
      <c r="E817" s="77">
        <v>116</v>
      </c>
      <c r="F817" s="77">
        <v>1116</v>
      </c>
      <c r="G817" s="1">
        <f t="shared" si="36"/>
        <v>0.10060711188204684</v>
      </c>
      <c r="H817" s="1">
        <f t="shared" si="37"/>
        <v>1.1370967741935485</v>
      </c>
      <c r="I817" s="77">
        <v>-0.517032267075337</v>
      </c>
      <c r="J817" s="1">
        <f t="shared" si="38"/>
        <v>-596.13820393786352</v>
      </c>
    </row>
    <row r="818" spans="1:10">
      <c r="A818" s="77">
        <v>10</v>
      </c>
      <c r="B818" s="77">
        <v>2099</v>
      </c>
      <c r="C818" s="77" t="s">
        <v>885</v>
      </c>
      <c r="D818" s="77">
        <v>1932</v>
      </c>
      <c r="E818" s="77">
        <v>331</v>
      </c>
      <c r="F818" s="77">
        <v>2020</v>
      </c>
      <c r="G818" s="1">
        <f t="shared" si="36"/>
        <v>0.17132505175983437</v>
      </c>
      <c r="H818" s="1">
        <f t="shared" si="37"/>
        <v>1.1202970297029704</v>
      </c>
      <c r="I818" s="77">
        <v>-0.37412500649598801</v>
      </c>
      <c r="J818" s="1">
        <f t="shared" si="38"/>
        <v>-722.80951255024888</v>
      </c>
    </row>
    <row r="819" spans="1:10">
      <c r="A819" s="77">
        <v>10</v>
      </c>
      <c r="B819" s="77">
        <v>2102</v>
      </c>
      <c r="C819" s="77" t="s">
        <v>886</v>
      </c>
      <c r="D819" s="77">
        <v>1601</v>
      </c>
      <c r="E819" s="77">
        <v>497</v>
      </c>
      <c r="F819" s="77">
        <v>892</v>
      </c>
      <c r="G819" s="1">
        <f t="shared" si="36"/>
        <v>0.31043098063710184</v>
      </c>
      <c r="H819" s="1">
        <f t="shared" si="37"/>
        <v>2.3520179372197307</v>
      </c>
      <c r="I819" s="77">
        <v>-0.118894006467419</v>
      </c>
      <c r="J819" s="1">
        <f t="shared" si="38"/>
        <v>-190.34930435433782</v>
      </c>
    </row>
    <row r="820" spans="1:10">
      <c r="A820" s="77">
        <v>10</v>
      </c>
      <c r="B820" s="77">
        <v>2111</v>
      </c>
      <c r="C820" s="77" t="s">
        <v>887</v>
      </c>
      <c r="D820" s="77">
        <v>913</v>
      </c>
      <c r="E820" s="77">
        <v>258</v>
      </c>
      <c r="F820" s="77">
        <v>550</v>
      </c>
      <c r="G820" s="1">
        <f t="shared" si="36"/>
        <v>0.28258488499452356</v>
      </c>
      <c r="H820" s="1">
        <f t="shared" si="37"/>
        <v>2.1290909090909089</v>
      </c>
      <c r="I820" s="77">
        <v>-0.20295105987513901</v>
      </c>
      <c r="J820" s="1">
        <f t="shared" si="38"/>
        <v>-185.29431766600192</v>
      </c>
    </row>
    <row r="821" spans="1:10">
      <c r="A821" s="77">
        <v>10</v>
      </c>
      <c r="B821" s="77">
        <v>2112</v>
      </c>
      <c r="C821" s="77" t="s">
        <v>888</v>
      </c>
      <c r="D821" s="77">
        <v>580</v>
      </c>
      <c r="E821" s="77">
        <v>30</v>
      </c>
      <c r="F821" s="77">
        <v>603</v>
      </c>
      <c r="G821" s="1">
        <f t="shared" si="36"/>
        <v>5.1724137931034482E-2</v>
      </c>
      <c r="H821" s="1">
        <f t="shared" si="37"/>
        <v>1.0116086235489221</v>
      </c>
      <c r="I821" s="77">
        <v>-0.62368857512605802</v>
      </c>
      <c r="J821" s="1">
        <f t="shared" si="38"/>
        <v>-361.73937357311365</v>
      </c>
    </row>
    <row r="822" spans="1:10">
      <c r="A822" s="77">
        <v>10</v>
      </c>
      <c r="B822" s="77">
        <v>2113</v>
      </c>
      <c r="C822" s="77" t="s">
        <v>889</v>
      </c>
      <c r="D822" s="77">
        <v>1838</v>
      </c>
      <c r="E822" s="77">
        <v>278</v>
      </c>
      <c r="F822" s="77">
        <v>2398</v>
      </c>
      <c r="G822" s="1">
        <f t="shared" si="36"/>
        <v>0.15125136017410229</v>
      </c>
      <c r="H822" s="1">
        <f t="shared" si="37"/>
        <v>0.88240200166805671</v>
      </c>
      <c r="I822" s="77">
        <v>-0.420127069424444</v>
      </c>
      <c r="J822" s="1">
        <f t="shared" si="38"/>
        <v>-772.19355360212808</v>
      </c>
    </row>
    <row r="823" spans="1:10">
      <c r="A823" s="77">
        <v>10</v>
      </c>
      <c r="B823" s="77">
        <v>2114</v>
      </c>
      <c r="C823" s="77" t="s">
        <v>890</v>
      </c>
      <c r="D823" s="77">
        <v>1165</v>
      </c>
      <c r="E823" s="77">
        <v>135</v>
      </c>
      <c r="F823" s="77">
        <v>1545</v>
      </c>
      <c r="G823" s="1">
        <f t="shared" si="36"/>
        <v>0.11587982832618025</v>
      </c>
      <c r="H823" s="1">
        <f t="shared" si="37"/>
        <v>0.84142394822006472</v>
      </c>
      <c r="I823" s="77">
        <v>-0.50667386250241697</v>
      </c>
      <c r="J823" s="1">
        <f t="shared" si="38"/>
        <v>-590.27504981531581</v>
      </c>
    </row>
    <row r="824" spans="1:10">
      <c r="A824" s="77">
        <v>10</v>
      </c>
      <c r="B824" s="77">
        <v>2115</v>
      </c>
      <c r="C824" s="77" t="s">
        <v>891</v>
      </c>
      <c r="D824" s="77">
        <v>721</v>
      </c>
      <c r="E824" s="77">
        <v>42</v>
      </c>
      <c r="F824" s="77">
        <v>1018</v>
      </c>
      <c r="G824" s="1">
        <f t="shared" si="36"/>
        <v>5.8252427184466021E-2</v>
      </c>
      <c r="H824" s="1">
        <f t="shared" si="37"/>
        <v>0.74950884086444003</v>
      </c>
      <c r="I824" s="77">
        <v>-0.61937721164939497</v>
      </c>
      <c r="J824" s="1">
        <f t="shared" si="38"/>
        <v>-446.57096959921375</v>
      </c>
    </row>
    <row r="825" spans="1:10">
      <c r="A825" s="77">
        <v>10</v>
      </c>
      <c r="B825" s="77">
        <v>2116</v>
      </c>
      <c r="C825" s="77" t="s">
        <v>892</v>
      </c>
      <c r="D825" s="77">
        <v>893</v>
      </c>
      <c r="E825" s="77">
        <v>54</v>
      </c>
      <c r="F825" s="77">
        <v>987</v>
      </c>
      <c r="G825" s="1">
        <f t="shared" si="36"/>
        <v>6.0470324748040316E-2</v>
      </c>
      <c r="H825" s="1">
        <f t="shared" si="37"/>
        <v>0.95947315096251262</v>
      </c>
      <c r="I825" s="77">
        <v>-0.598538037542653</v>
      </c>
      <c r="J825" s="1">
        <f t="shared" si="38"/>
        <v>-534.49446752558913</v>
      </c>
    </row>
    <row r="826" spans="1:10">
      <c r="A826" s="77">
        <v>10</v>
      </c>
      <c r="B826" s="77">
        <v>2121</v>
      </c>
      <c r="C826" s="77" t="s">
        <v>893</v>
      </c>
      <c r="D826" s="77">
        <v>1429</v>
      </c>
      <c r="E826" s="77">
        <v>308</v>
      </c>
      <c r="F826" s="77">
        <v>5425</v>
      </c>
      <c r="G826" s="1">
        <f t="shared" si="36"/>
        <v>0.21553533939818054</v>
      </c>
      <c r="H826" s="1">
        <f t="shared" si="37"/>
        <v>0.32018433179723504</v>
      </c>
      <c r="I826" s="77">
        <v>-0.36584940614074002</v>
      </c>
      <c r="J826" s="1">
        <f t="shared" si="38"/>
        <v>-522.79880137511748</v>
      </c>
    </row>
    <row r="827" spans="1:10">
      <c r="A827" s="77">
        <v>10</v>
      </c>
      <c r="B827" s="77">
        <v>2122</v>
      </c>
      <c r="C827" s="77" t="s">
        <v>894</v>
      </c>
      <c r="D827" s="77">
        <v>1538</v>
      </c>
      <c r="E827" s="77">
        <v>259</v>
      </c>
      <c r="F827" s="77">
        <v>994</v>
      </c>
      <c r="G827" s="1">
        <f t="shared" si="36"/>
        <v>0.16840052015604681</v>
      </c>
      <c r="H827" s="1">
        <f t="shared" si="37"/>
        <v>1.8078470824949697</v>
      </c>
      <c r="I827" s="77">
        <v>-0.36473418112303202</v>
      </c>
      <c r="J827" s="1">
        <f t="shared" si="38"/>
        <v>-560.96117056722323</v>
      </c>
    </row>
    <row r="828" spans="1:10">
      <c r="A828" s="77">
        <v>10</v>
      </c>
      <c r="B828" s="77">
        <v>2123</v>
      </c>
      <c r="C828" s="77" t="s">
        <v>895</v>
      </c>
      <c r="D828" s="77">
        <v>460</v>
      </c>
      <c r="E828" s="77">
        <v>80</v>
      </c>
      <c r="F828" s="77">
        <v>410</v>
      </c>
      <c r="G828" s="1">
        <f t="shared" si="36"/>
        <v>0.17391304347826086</v>
      </c>
      <c r="H828" s="1">
        <f t="shared" si="37"/>
        <v>1.3170731707317074</v>
      </c>
      <c r="I828" s="77">
        <v>-0.42754987303147302</v>
      </c>
      <c r="J828" s="1">
        <f t="shared" si="38"/>
        <v>-196.67294159447758</v>
      </c>
    </row>
    <row r="829" spans="1:10">
      <c r="A829" s="77">
        <v>10</v>
      </c>
      <c r="B829" s="77">
        <v>2124</v>
      </c>
      <c r="C829" s="77" t="s">
        <v>896</v>
      </c>
      <c r="D829" s="77">
        <v>2134</v>
      </c>
      <c r="E829" s="77">
        <v>847</v>
      </c>
      <c r="F829" s="77">
        <v>955</v>
      </c>
      <c r="G829" s="1">
        <f t="shared" si="36"/>
        <v>0.39690721649484534</v>
      </c>
      <c r="H829" s="1">
        <f t="shared" si="37"/>
        <v>3.1214659685863873</v>
      </c>
      <c r="I829" s="77">
        <v>7.3298938988906506E-2</v>
      </c>
      <c r="J829" s="1">
        <f t="shared" si="38"/>
        <v>156.41993580232648</v>
      </c>
    </row>
    <row r="830" spans="1:10">
      <c r="A830" s="77">
        <v>10</v>
      </c>
      <c r="B830" s="77">
        <v>2125</v>
      </c>
      <c r="C830" s="77" t="s">
        <v>897</v>
      </c>
      <c r="D830" s="77">
        <v>16272</v>
      </c>
      <c r="E830" s="77">
        <v>8048</v>
      </c>
      <c r="F830" s="77">
        <v>2363</v>
      </c>
      <c r="G830" s="1">
        <f t="shared" si="36"/>
        <v>0.49459193706981319</v>
      </c>
      <c r="H830" s="1">
        <f t="shared" si="37"/>
        <v>10.292001692763437</v>
      </c>
      <c r="I830" s="77">
        <v>1.1917568467214299</v>
      </c>
      <c r="J830" s="1">
        <f t="shared" si="38"/>
        <v>19392.267409851109</v>
      </c>
    </row>
    <row r="831" spans="1:10">
      <c r="A831" s="77">
        <v>10</v>
      </c>
      <c r="B831" s="77">
        <v>2126</v>
      </c>
      <c r="C831" s="77" t="s">
        <v>898</v>
      </c>
      <c r="D831" s="77">
        <v>349</v>
      </c>
      <c r="E831" s="77">
        <v>36</v>
      </c>
      <c r="F831" s="77">
        <v>3304</v>
      </c>
      <c r="G831" s="1">
        <f t="shared" si="36"/>
        <v>0.10315186246418338</v>
      </c>
      <c r="H831" s="1">
        <f t="shared" si="37"/>
        <v>0.11652542372881355</v>
      </c>
      <c r="I831" s="77">
        <v>-0.59643213567058995</v>
      </c>
      <c r="J831" s="1">
        <f t="shared" si="38"/>
        <v>-208.15481534903589</v>
      </c>
    </row>
    <row r="832" spans="1:10">
      <c r="A832" s="77">
        <v>10</v>
      </c>
      <c r="B832" s="77">
        <v>2127</v>
      </c>
      <c r="C832" s="77" t="s">
        <v>899</v>
      </c>
      <c r="D832" s="77">
        <v>1679</v>
      </c>
      <c r="E832" s="77">
        <v>624</v>
      </c>
      <c r="F832" s="77">
        <v>6543</v>
      </c>
      <c r="G832" s="1">
        <f t="shared" si="36"/>
        <v>0.37164979154258487</v>
      </c>
      <c r="H832" s="1">
        <f t="shared" si="37"/>
        <v>0.35197921442763258</v>
      </c>
      <c r="I832" s="77">
        <v>-0.113554597187594</v>
      </c>
      <c r="J832" s="1">
        <f t="shared" si="38"/>
        <v>-190.65816867797034</v>
      </c>
    </row>
    <row r="833" spans="1:10">
      <c r="A833" s="77">
        <v>10</v>
      </c>
      <c r="B833" s="77">
        <v>2128</v>
      </c>
      <c r="C833" s="77" t="s">
        <v>900</v>
      </c>
      <c r="D833" s="77">
        <v>216</v>
      </c>
      <c r="E833" s="77">
        <v>8</v>
      </c>
      <c r="F833" s="77">
        <v>195</v>
      </c>
      <c r="G833" s="1">
        <f t="shared" si="36"/>
        <v>3.7037037037037035E-2</v>
      </c>
      <c r="H833" s="1">
        <f t="shared" si="37"/>
        <v>1.1487179487179486</v>
      </c>
      <c r="I833" s="77">
        <v>-0.65634379811926002</v>
      </c>
      <c r="J833" s="1">
        <f t="shared" si="38"/>
        <v>-141.77026039376017</v>
      </c>
    </row>
    <row r="834" spans="1:10">
      <c r="A834" s="77">
        <v>10</v>
      </c>
      <c r="B834" s="77">
        <v>2129</v>
      </c>
      <c r="C834" s="77" t="s">
        <v>901</v>
      </c>
      <c r="D834" s="77">
        <v>384</v>
      </c>
      <c r="E834" s="77">
        <v>91</v>
      </c>
      <c r="F834" s="77">
        <v>415</v>
      </c>
      <c r="G834" s="1">
        <f t="shared" si="36"/>
        <v>0.23697916666666666</v>
      </c>
      <c r="H834" s="1">
        <f t="shared" si="37"/>
        <v>1.1445783132530121</v>
      </c>
      <c r="I834" s="77">
        <v>-0.34215670843463403</v>
      </c>
      <c r="J834" s="1">
        <f t="shared" si="38"/>
        <v>-131.38817603889947</v>
      </c>
    </row>
    <row r="835" spans="1:10">
      <c r="A835" s="77">
        <v>10</v>
      </c>
      <c r="B835" s="77">
        <v>2130</v>
      </c>
      <c r="C835" s="77" t="s">
        <v>902</v>
      </c>
      <c r="D835" s="77">
        <v>282</v>
      </c>
      <c r="E835" s="77">
        <v>17</v>
      </c>
      <c r="F835" s="77">
        <v>166</v>
      </c>
      <c r="G835" s="1">
        <f t="shared" si="36"/>
        <v>6.0283687943262408E-2</v>
      </c>
      <c r="H835" s="1">
        <f t="shared" si="37"/>
        <v>1.8012048192771084</v>
      </c>
      <c r="I835" s="77">
        <v>-0.58764221602412203</v>
      </c>
      <c r="J835" s="1">
        <f t="shared" si="38"/>
        <v>-165.71510491880241</v>
      </c>
    </row>
    <row r="836" spans="1:10">
      <c r="A836" s="77">
        <v>10</v>
      </c>
      <c r="B836" s="77">
        <v>2131</v>
      </c>
      <c r="C836" s="77" t="s">
        <v>903</v>
      </c>
      <c r="D836" s="77">
        <v>643</v>
      </c>
      <c r="E836" s="77">
        <v>73</v>
      </c>
      <c r="F836" s="77">
        <v>453</v>
      </c>
      <c r="G836" s="1">
        <f t="shared" si="36"/>
        <v>0.11353032659409021</v>
      </c>
      <c r="H836" s="1">
        <f t="shared" si="37"/>
        <v>1.5805739514348787</v>
      </c>
      <c r="I836" s="77">
        <v>-0.49980317795964302</v>
      </c>
      <c r="J836" s="1">
        <f t="shared" si="38"/>
        <v>-321.37344342805045</v>
      </c>
    </row>
    <row r="837" spans="1:10">
      <c r="A837" s="77">
        <v>10</v>
      </c>
      <c r="B837" s="77">
        <v>2134</v>
      </c>
      <c r="C837" s="77" t="s">
        <v>904</v>
      </c>
      <c r="D837" s="77">
        <v>652</v>
      </c>
      <c r="E837" s="77">
        <v>111</v>
      </c>
      <c r="F837" s="77">
        <v>1929</v>
      </c>
      <c r="G837" s="1">
        <f t="shared" si="36"/>
        <v>0.17024539877300612</v>
      </c>
      <c r="H837" s="1">
        <f t="shared" si="37"/>
        <v>0.39554173146708138</v>
      </c>
      <c r="I837" s="77">
        <v>-0.46695242854250402</v>
      </c>
      <c r="J837" s="1">
        <f t="shared" si="38"/>
        <v>-304.4529834097126</v>
      </c>
    </row>
    <row r="838" spans="1:10">
      <c r="A838" s="77">
        <v>10</v>
      </c>
      <c r="B838" s="77">
        <v>2135</v>
      </c>
      <c r="C838" s="77" t="s">
        <v>905</v>
      </c>
      <c r="D838" s="77">
        <v>1661</v>
      </c>
      <c r="E838" s="77">
        <v>648</v>
      </c>
      <c r="F838" s="77">
        <v>2723</v>
      </c>
      <c r="G838" s="1">
        <f t="shared" si="36"/>
        <v>0.39012642986152918</v>
      </c>
      <c r="H838" s="1">
        <f t="shared" si="37"/>
        <v>0.84796180683070144</v>
      </c>
      <c r="I838" s="77">
        <v>-6.3172850538045694E-2</v>
      </c>
      <c r="J838" s="1">
        <f t="shared" si="38"/>
        <v>-104.9301047436939</v>
      </c>
    </row>
    <row r="839" spans="1:10">
      <c r="A839" s="77">
        <v>10</v>
      </c>
      <c r="B839" s="77">
        <v>2137</v>
      </c>
      <c r="C839" s="77" t="s">
        <v>906</v>
      </c>
      <c r="D839" s="77">
        <v>538</v>
      </c>
      <c r="E839" s="77">
        <v>41</v>
      </c>
      <c r="F839" s="77">
        <v>1047</v>
      </c>
      <c r="G839" s="1">
        <f t="shared" si="36"/>
        <v>7.6208178438661706E-2</v>
      </c>
      <c r="H839" s="1">
        <f t="shared" si="37"/>
        <v>0.55300859598853869</v>
      </c>
      <c r="I839" s="77">
        <v>-0.60913829601509295</v>
      </c>
      <c r="J839" s="1">
        <f t="shared" si="38"/>
        <v>-327.71640325612003</v>
      </c>
    </row>
    <row r="840" spans="1:10">
      <c r="A840" s="77">
        <v>10</v>
      </c>
      <c r="B840" s="77">
        <v>2138</v>
      </c>
      <c r="C840" s="77" t="s">
        <v>907</v>
      </c>
      <c r="D840" s="77">
        <v>714</v>
      </c>
      <c r="E840" s="77">
        <v>125</v>
      </c>
      <c r="F840" s="77">
        <v>4588</v>
      </c>
      <c r="G840" s="1">
        <f t="shared" si="36"/>
        <v>0.17507002801120447</v>
      </c>
      <c r="H840" s="1">
        <f t="shared" si="37"/>
        <v>0.18286835222319092</v>
      </c>
      <c r="I840" s="77">
        <v>-0.46654546616927001</v>
      </c>
      <c r="J840" s="1">
        <f t="shared" si="38"/>
        <v>-333.11346284485876</v>
      </c>
    </row>
    <row r="841" spans="1:10">
      <c r="A841" s="77">
        <v>10</v>
      </c>
      <c r="B841" s="77">
        <v>2140</v>
      </c>
      <c r="C841" s="77" t="s">
        <v>908</v>
      </c>
      <c r="D841" s="77">
        <v>1539</v>
      </c>
      <c r="E841" s="77">
        <v>713</v>
      </c>
      <c r="F841" s="77">
        <v>776</v>
      </c>
      <c r="G841" s="1">
        <f t="shared" ref="G841:G904" si="39">E841/D841</f>
        <v>0.46328784925276151</v>
      </c>
      <c r="H841" s="1">
        <f t="shared" ref="H841:H904" si="40">(D841+E841)/F841</f>
        <v>2.902061855670103</v>
      </c>
      <c r="I841" s="77">
        <v>0.13818520165363199</v>
      </c>
      <c r="J841" s="1">
        <f t="shared" ref="J841:J904" si="41">I841*D841</f>
        <v>212.66702534493965</v>
      </c>
    </row>
    <row r="842" spans="1:10">
      <c r="A842" s="77">
        <v>10</v>
      </c>
      <c r="B842" s="77">
        <v>2143</v>
      </c>
      <c r="C842" s="77" t="s">
        <v>909</v>
      </c>
      <c r="D842" s="77">
        <v>594</v>
      </c>
      <c r="E842" s="77">
        <v>81</v>
      </c>
      <c r="F842" s="77">
        <v>243</v>
      </c>
      <c r="G842" s="1">
        <f t="shared" si="39"/>
        <v>0.13636363636363635</v>
      </c>
      <c r="H842" s="1">
        <f t="shared" si="40"/>
        <v>2.7777777777777777</v>
      </c>
      <c r="I842" s="77">
        <v>-0.41183962377939398</v>
      </c>
      <c r="J842" s="1">
        <f t="shared" si="41"/>
        <v>-244.63273652496002</v>
      </c>
    </row>
    <row r="843" spans="1:10">
      <c r="A843" s="77">
        <v>10</v>
      </c>
      <c r="B843" s="77">
        <v>2145</v>
      </c>
      <c r="C843" s="77" t="s">
        <v>910</v>
      </c>
      <c r="D843" s="77">
        <v>1048</v>
      </c>
      <c r="E843" s="77">
        <v>146</v>
      </c>
      <c r="F843" s="77">
        <v>447</v>
      </c>
      <c r="G843" s="1">
        <f t="shared" si="39"/>
        <v>0.13931297709923665</v>
      </c>
      <c r="H843" s="1">
        <f t="shared" si="40"/>
        <v>2.6711409395973154</v>
      </c>
      <c r="I843" s="77">
        <v>-0.39172803950906598</v>
      </c>
      <c r="J843" s="1">
        <f t="shared" si="41"/>
        <v>-410.53098540550116</v>
      </c>
    </row>
    <row r="844" spans="1:10">
      <c r="A844" s="77">
        <v>10</v>
      </c>
      <c r="B844" s="77">
        <v>2147</v>
      </c>
      <c r="C844" s="77" t="s">
        <v>911</v>
      </c>
      <c r="D844" s="77">
        <v>539</v>
      </c>
      <c r="E844" s="77">
        <v>35</v>
      </c>
      <c r="F844" s="77">
        <v>430</v>
      </c>
      <c r="G844" s="1">
        <f t="shared" si="39"/>
        <v>6.4935064935064929E-2</v>
      </c>
      <c r="H844" s="1">
        <f t="shared" si="40"/>
        <v>1.3348837209302327</v>
      </c>
      <c r="I844" s="77">
        <v>-0.59037947567604798</v>
      </c>
      <c r="J844" s="1">
        <f t="shared" si="41"/>
        <v>-318.21453738938987</v>
      </c>
    </row>
    <row r="845" spans="1:10">
      <c r="A845" s="77">
        <v>10</v>
      </c>
      <c r="B845" s="77">
        <v>2148</v>
      </c>
      <c r="C845" s="77" t="s">
        <v>912</v>
      </c>
      <c r="D845" s="77">
        <v>1927</v>
      </c>
      <c r="E845" s="77">
        <v>695</v>
      </c>
      <c r="F845" s="77">
        <v>777</v>
      </c>
      <c r="G845" s="1">
        <f t="shared" si="39"/>
        <v>0.36066424494032173</v>
      </c>
      <c r="H845" s="1">
        <f t="shared" si="40"/>
        <v>3.3745173745173744</v>
      </c>
      <c r="I845" s="77">
        <v>1.99965733842149E-2</v>
      </c>
      <c r="J845" s="1">
        <f t="shared" si="41"/>
        <v>38.533396911382113</v>
      </c>
    </row>
    <row r="846" spans="1:10">
      <c r="A846" s="77">
        <v>10</v>
      </c>
      <c r="B846" s="77">
        <v>2149</v>
      </c>
      <c r="C846" s="77" t="s">
        <v>913</v>
      </c>
      <c r="D846" s="77">
        <v>1315</v>
      </c>
      <c r="E846" s="77">
        <v>435</v>
      </c>
      <c r="F846" s="77">
        <v>2359</v>
      </c>
      <c r="G846" s="1">
        <f t="shared" si="39"/>
        <v>0.33079847908745247</v>
      </c>
      <c r="H846" s="1">
        <f t="shared" si="40"/>
        <v>0.74183976261127593</v>
      </c>
      <c r="I846" s="77">
        <v>-0.174715297606894</v>
      </c>
      <c r="J846" s="1">
        <f t="shared" si="41"/>
        <v>-229.7506163530656</v>
      </c>
    </row>
    <row r="847" spans="1:10">
      <c r="A847" s="77">
        <v>10</v>
      </c>
      <c r="B847" s="77">
        <v>2152</v>
      </c>
      <c r="C847" s="77" t="s">
        <v>914</v>
      </c>
      <c r="D847" s="77">
        <v>1315</v>
      </c>
      <c r="E847" s="77">
        <v>349</v>
      </c>
      <c r="F847" s="77">
        <v>1859</v>
      </c>
      <c r="G847" s="1">
        <f t="shared" si="39"/>
        <v>0.26539923954372624</v>
      </c>
      <c r="H847" s="1">
        <f t="shared" si="40"/>
        <v>0.8951048951048951</v>
      </c>
      <c r="I847" s="77">
        <v>-0.26800539050237099</v>
      </c>
      <c r="J847" s="1">
        <f t="shared" si="41"/>
        <v>-352.42708851061786</v>
      </c>
    </row>
    <row r="848" spans="1:10">
      <c r="A848" s="77">
        <v>10</v>
      </c>
      <c r="B848" s="77">
        <v>2153</v>
      </c>
      <c r="C848" s="77" t="s">
        <v>915</v>
      </c>
      <c r="D848" s="77">
        <v>860</v>
      </c>
      <c r="E848" s="77">
        <v>182</v>
      </c>
      <c r="F848" s="77">
        <v>874</v>
      </c>
      <c r="G848" s="1">
        <f t="shared" si="39"/>
        <v>0.21162790697674419</v>
      </c>
      <c r="H848" s="1">
        <f t="shared" si="40"/>
        <v>1.1922196796338673</v>
      </c>
      <c r="I848" s="77">
        <v>-0.35737084392117202</v>
      </c>
      <c r="J848" s="1">
        <f t="shared" si="41"/>
        <v>-307.33892577220792</v>
      </c>
    </row>
    <row r="849" spans="1:10">
      <c r="A849" s="77">
        <v>10</v>
      </c>
      <c r="B849" s="77">
        <v>2155</v>
      </c>
      <c r="C849" s="77" t="s">
        <v>916</v>
      </c>
      <c r="D849" s="77">
        <v>915</v>
      </c>
      <c r="E849" s="77">
        <v>285</v>
      </c>
      <c r="F849" s="77">
        <v>1005</v>
      </c>
      <c r="G849" s="1">
        <f t="shared" si="39"/>
        <v>0.31147540983606559</v>
      </c>
      <c r="H849" s="1">
        <f t="shared" si="40"/>
        <v>1.1940298507462686</v>
      </c>
      <c r="I849" s="77">
        <v>-0.201597503851837</v>
      </c>
      <c r="J849" s="1">
        <f t="shared" si="41"/>
        <v>-184.46171602443084</v>
      </c>
    </row>
    <row r="850" spans="1:10">
      <c r="A850" s="77">
        <v>10</v>
      </c>
      <c r="B850" s="77">
        <v>2159</v>
      </c>
      <c r="C850" s="77" t="s">
        <v>917</v>
      </c>
      <c r="D850" s="77">
        <v>268</v>
      </c>
      <c r="E850" s="77">
        <v>20</v>
      </c>
      <c r="F850" s="77">
        <v>544</v>
      </c>
      <c r="G850" s="1">
        <f t="shared" si="39"/>
        <v>7.4626865671641784E-2</v>
      </c>
      <c r="H850" s="1">
        <f t="shared" si="40"/>
        <v>0.52941176470588236</v>
      </c>
      <c r="I850" s="77">
        <v>-0.62484164146994403</v>
      </c>
      <c r="J850" s="1">
        <f t="shared" si="41"/>
        <v>-167.457559913945</v>
      </c>
    </row>
    <row r="851" spans="1:10">
      <c r="A851" s="77">
        <v>10</v>
      </c>
      <c r="B851" s="77">
        <v>2160</v>
      </c>
      <c r="C851" s="77" t="s">
        <v>918</v>
      </c>
      <c r="D851" s="77">
        <v>1789</v>
      </c>
      <c r="E851" s="77">
        <v>330</v>
      </c>
      <c r="F851" s="77">
        <v>1047</v>
      </c>
      <c r="G851" s="1">
        <f t="shared" si="39"/>
        <v>0.184460592509782</v>
      </c>
      <c r="H851" s="1">
        <f t="shared" si="40"/>
        <v>2.0238777459407831</v>
      </c>
      <c r="I851" s="77">
        <v>-0.31880931557040998</v>
      </c>
      <c r="J851" s="1">
        <f t="shared" si="41"/>
        <v>-570.34986555546345</v>
      </c>
    </row>
    <row r="852" spans="1:10">
      <c r="A852" s="77">
        <v>10</v>
      </c>
      <c r="B852" s="77">
        <v>2162</v>
      </c>
      <c r="C852" s="77" t="s">
        <v>919</v>
      </c>
      <c r="D852" s="77">
        <v>1048</v>
      </c>
      <c r="E852" s="77">
        <v>201</v>
      </c>
      <c r="F852" s="77">
        <v>3039</v>
      </c>
      <c r="G852" s="1">
        <f t="shared" si="39"/>
        <v>0.19179389312977099</v>
      </c>
      <c r="H852" s="1">
        <f t="shared" si="40"/>
        <v>0.41099045738729845</v>
      </c>
      <c r="I852" s="77">
        <v>-0.41529782599465997</v>
      </c>
      <c r="J852" s="1">
        <f t="shared" si="41"/>
        <v>-435.23212164240363</v>
      </c>
    </row>
    <row r="853" spans="1:10">
      <c r="A853" s="77">
        <v>10</v>
      </c>
      <c r="B853" s="77">
        <v>2171</v>
      </c>
      <c r="C853" s="77" t="s">
        <v>920</v>
      </c>
      <c r="D853" s="77">
        <v>694</v>
      </c>
      <c r="E853" s="77">
        <v>26</v>
      </c>
      <c r="F853" s="77">
        <v>593</v>
      </c>
      <c r="G853" s="1">
        <f t="shared" si="39"/>
        <v>3.7463976945244955E-2</v>
      </c>
      <c r="H853" s="1">
        <f t="shared" si="40"/>
        <v>1.2141652613827993</v>
      </c>
      <c r="I853" s="77">
        <v>-0.63109326771248897</v>
      </c>
      <c r="J853" s="1">
        <f t="shared" si="41"/>
        <v>-437.97872779246734</v>
      </c>
    </row>
    <row r="854" spans="1:10">
      <c r="A854" s="77">
        <v>10</v>
      </c>
      <c r="B854" s="77">
        <v>2172</v>
      </c>
      <c r="C854" s="77" t="s">
        <v>921</v>
      </c>
      <c r="D854" s="77">
        <v>71</v>
      </c>
      <c r="E854" s="77">
        <v>0</v>
      </c>
      <c r="F854" s="77">
        <v>243</v>
      </c>
      <c r="G854" s="1">
        <f t="shared" si="39"/>
        <v>0</v>
      </c>
      <c r="H854" s="1">
        <f t="shared" si="40"/>
        <v>0.29218106995884774</v>
      </c>
      <c r="I854" s="77">
        <v>-0.759170241822405</v>
      </c>
      <c r="J854" s="1">
        <f t="shared" si="41"/>
        <v>-53.901087169390756</v>
      </c>
    </row>
    <row r="855" spans="1:10">
      <c r="A855" s="77">
        <v>10</v>
      </c>
      <c r="B855" s="77">
        <v>2173</v>
      </c>
      <c r="C855" s="77" t="s">
        <v>922</v>
      </c>
      <c r="D855" s="77">
        <v>645</v>
      </c>
      <c r="E855" s="77">
        <v>44</v>
      </c>
      <c r="F855" s="77">
        <v>614</v>
      </c>
      <c r="G855" s="1">
        <f t="shared" si="39"/>
        <v>6.8217054263565891E-2</v>
      </c>
      <c r="H855" s="1">
        <f t="shared" si="40"/>
        <v>1.1221498371335505</v>
      </c>
      <c r="I855" s="77">
        <v>-0.59035579487747403</v>
      </c>
      <c r="J855" s="1">
        <f t="shared" si="41"/>
        <v>-380.77948769597077</v>
      </c>
    </row>
    <row r="856" spans="1:10">
      <c r="A856" s="77">
        <v>10</v>
      </c>
      <c r="B856" s="77">
        <v>2174</v>
      </c>
      <c r="C856" s="77" t="s">
        <v>923</v>
      </c>
      <c r="D856" s="77">
        <v>1510</v>
      </c>
      <c r="E856" s="77">
        <v>1287</v>
      </c>
      <c r="F856" s="77">
        <v>580</v>
      </c>
      <c r="G856" s="1">
        <f t="shared" si="39"/>
        <v>0.85231788079470194</v>
      </c>
      <c r="H856" s="1">
        <f t="shared" si="40"/>
        <v>4.8224137931034479</v>
      </c>
      <c r="I856" s="77">
        <v>0.82225324524313004</v>
      </c>
      <c r="J856" s="1">
        <f t="shared" si="41"/>
        <v>1241.6024003171265</v>
      </c>
    </row>
    <row r="857" spans="1:10">
      <c r="A857" s="77">
        <v>10</v>
      </c>
      <c r="B857" s="77">
        <v>2175</v>
      </c>
      <c r="C857" s="77" t="s">
        <v>924</v>
      </c>
      <c r="D857" s="77">
        <v>2294</v>
      </c>
      <c r="E857" s="77">
        <v>352</v>
      </c>
      <c r="F857" s="77">
        <v>639</v>
      </c>
      <c r="G857" s="1">
        <f t="shared" si="39"/>
        <v>0.15344376634699217</v>
      </c>
      <c r="H857" s="1">
        <f t="shared" si="40"/>
        <v>4.140845070422535</v>
      </c>
      <c r="I857" s="77">
        <v>-0.24609941687062101</v>
      </c>
      <c r="J857" s="1">
        <f t="shared" si="41"/>
        <v>-564.55206230120461</v>
      </c>
    </row>
    <row r="858" spans="1:10">
      <c r="A858" s="77">
        <v>10</v>
      </c>
      <c r="B858" s="77">
        <v>2177</v>
      </c>
      <c r="C858" s="77" t="s">
        <v>925</v>
      </c>
      <c r="D858" s="77">
        <v>607</v>
      </c>
      <c r="E858" s="77">
        <v>58</v>
      </c>
      <c r="F858" s="77">
        <v>397</v>
      </c>
      <c r="G858" s="1">
        <f t="shared" si="39"/>
        <v>9.5551894563426693E-2</v>
      </c>
      <c r="H858" s="1">
        <f t="shared" si="40"/>
        <v>1.6750629722921915</v>
      </c>
      <c r="I858" s="77">
        <v>-0.52466284908390204</v>
      </c>
      <c r="J858" s="1">
        <f t="shared" si="41"/>
        <v>-318.47034939392853</v>
      </c>
    </row>
    <row r="859" spans="1:10">
      <c r="A859" s="77">
        <v>10</v>
      </c>
      <c r="B859" s="77">
        <v>2179</v>
      </c>
      <c r="C859" s="77" t="s">
        <v>926</v>
      </c>
      <c r="D859" s="77">
        <v>115</v>
      </c>
      <c r="E859" s="77">
        <v>14</v>
      </c>
      <c r="F859" s="77">
        <v>166</v>
      </c>
      <c r="G859" s="1">
        <f t="shared" si="39"/>
        <v>0.12173913043478261</v>
      </c>
      <c r="H859" s="1">
        <f t="shared" si="40"/>
        <v>0.77710843373493976</v>
      </c>
      <c r="I859" s="77">
        <v>-0.54805167618562101</v>
      </c>
      <c r="J859" s="1">
        <f t="shared" si="41"/>
        <v>-63.025942761346414</v>
      </c>
    </row>
    <row r="860" spans="1:10">
      <c r="A860" s="77">
        <v>10</v>
      </c>
      <c r="B860" s="77">
        <v>2183</v>
      </c>
      <c r="C860" s="77" t="s">
        <v>927</v>
      </c>
      <c r="D860" s="77">
        <v>2025</v>
      </c>
      <c r="E860" s="77">
        <v>419</v>
      </c>
      <c r="F860" s="77">
        <v>561</v>
      </c>
      <c r="G860" s="1">
        <f t="shared" si="39"/>
        <v>0.20691358024691359</v>
      </c>
      <c r="H860" s="1">
        <f t="shared" si="40"/>
        <v>4.35650623885918</v>
      </c>
      <c r="I860" s="77">
        <v>-0.16626710601661199</v>
      </c>
      <c r="J860" s="1">
        <f t="shared" si="41"/>
        <v>-336.69088968363928</v>
      </c>
    </row>
    <row r="861" spans="1:10">
      <c r="A861" s="77">
        <v>10</v>
      </c>
      <c r="B861" s="77">
        <v>2184</v>
      </c>
      <c r="C861" s="77" t="s">
        <v>928</v>
      </c>
      <c r="D861" s="77">
        <v>963</v>
      </c>
      <c r="E861" s="77">
        <v>55</v>
      </c>
      <c r="F861" s="77">
        <v>436</v>
      </c>
      <c r="G861" s="1">
        <f t="shared" si="39"/>
        <v>5.7113187954309447E-2</v>
      </c>
      <c r="H861" s="1">
        <f t="shared" si="40"/>
        <v>2.334862385321101</v>
      </c>
      <c r="I861" s="77">
        <v>-0.53718183398129704</v>
      </c>
      <c r="J861" s="1">
        <f t="shared" si="41"/>
        <v>-517.30610612398903</v>
      </c>
    </row>
    <row r="862" spans="1:10">
      <c r="A862" s="77">
        <v>10</v>
      </c>
      <c r="B862" s="77">
        <v>2185</v>
      </c>
      <c r="C862" s="77" t="s">
        <v>929</v>
      </c>
      <c r="D862" s="77">
        <v>301</v>
      </c>
      <c r="E862" s="77">
        <v>28</v>
      </c>
      <c r="F862" s="77">
        <v>346</v>
      </c>
      <c r="G862" s="1">
        <f t="shared" si="39"/>
        <v>9.3023255813953487E-2</v>
      </c>
      <c r="H862" s="1">
        <f t="shared" si="40"/>
        <v>0.95086705202312138</v>
      </c>
      <c r="I862" s="77">
        <v>-0.57571298578871299</v>
      </c>
      <c r="J862" s="1">
        <f t="shared" si="41"/>
        <v>-173.28960872240262</v>
      </c>
    </row>
    <row r="863" spans="1:10">
      <c r="A863" s="77">
        <v>10</v>
      </c>
      <c r="B863" s="77">
        <v>2186</v>
      </c>
      <c r="C863" s="77" t="s">
        <v>930</v>
      </c>
      <c r="D863" s="77">
        <v>1139</v>
      </c>
      <c r="E863" s="77">
        <v>187</v>
      </c>
      <c r="F863" s="77">
        <v>493</v>
      </c>
      <c r="G863" s="1">
        <f t="shared" si="39"/>
        <v>0.16417910447761194</v>
      </c>
      <c r="H863" s="1">
        <f t="shared" si="40"/>
        <v>2.6896551724137931</v>
      </c>
      <c r="I863" s="77">
        <v>-0.348612006029834</v>
      </c>
      <c r="J863" s="1">
        <f t="shared" si="41"/>
        <v>-397.06907486798093</v>
      </c>
    </row>
    <row r="864" spans="1:10">
      <c r="A864" s="77">
        <v>10</v>
      </c>
      <c r="B864" s="77">
        <v>2189</v>
      </c>
      <c r="C864" s="77" t="s">
        <v>931</v>
      </c>
      <c r="D864" s="77">
        <v>1046</v>
      </c>
      <c r="E864" s="77">
        <v>134</v>
      </c>
      <c r="F864" s="77">
        <v>563</v>
      </c>
      <c r="G864" s="1">
        <f t="shared" si="39"/>
        <v>0.12810707456978968</v>
      </c>
      <c r="H864" s="1">
        <f t="shared" si="40"/>
        <v>2.0959147424511544</v>
      </c>
      <c r="I864" s="77">
        <v>-0.43550625033278501</v>
      </c>
      <c r="J864" s="1">
        <f t="shared" si="41"/>
        <v>-455.53953784809312</v>
      </c>
    </row>
    <row r="865" spans="1:10">
      <c r="A865" s="77">
        <v>10</v>
      </c>
      <c r="B865" s="77">
        <v>2192</v>
      </c>
      <c r="C865" s="77" t="s">
        <v>932</v>
      </c>
      <c r="D865" s="77">
        <v>1927</v>
      </c>
      <c r="E865" s="77">
        <v>550</v>
      </c>
      <c r="F865" s="77">
        <v>991</v>
      </c>
      <c r="G865" s="1">
        <f t="shared" si="39"/>
        <v>0.28541774779449924</v>
      </c>
      <c r="H865" s="1">
        <f t="shared" si="40"/>
        <v>2.4994954591321896</v>
      </c>
      <c r="I865" s="77">
        <v>-0.13576357427281399</v>
      </c>
      <c r="J865" s="1">
        <f t="shared" si="41"/>
        <v>-261.61640762371258</v>
      </c>
    </row>
    <row r="866" spans="1:10">
      <c r="A866" s="77">
        <v>10</v>
      </c>
      <c r="B866" s="77">
        <v>2194</v>
      </c>
      <c r="C866" s="77" t="s">
        <v>933</v>
      </c>
      <c r="D866" s="77">
        <v>228</v>
      </c>
      <c r="E866" s="77">
        <v>42</v>
      </c>
      <c r="F866" s="77">
        <v>103</v>
      </c>
      <c r="G866" s="1">
        <f t="shared" si="39"/>
        <v>0.18421052631578946</v>
      </c>
      <c r="H866" s="1">
        <f t="shared" si="40"/>
        <v>2.621359223300971</v>
      </c>
      <c r="I866" s="77">
        <v>-0.36215166483919298</v>
      </c>
      <c r="J866" s="1">
        <f t="shared" si="41"/>
        <v>-82.570579583335999</v>
      </c>
    </row>
    <row r="867" spans="1:10">
      <c r="A867" s="77">
        <v>10</v>
      </c>
      <c r="B867" s="77">
        <v>2196</v>
      </c>
      <c r="C867" s="77" t="s">
        <v>934</v>
      </c>
      <c r="D867" s="77">
        <v>33418</v>
      </c>
      <c r="E867" s="77">
        <v>24499</v>
      </c>
      <c r="F867" s="77">
        <v>872</v>
      </c>
      <c r="G867" s="1">
        <f t="shared" si="39"/>
        <v>0.7331079059189658</v>
      </c>
      <c r="H867" s="1">
        <f t="shared" si="40"/>
        <v>66.418577981651381</v>
      </c>
      <c r="I867" s="77">
        <v>4.9169082385664602</v>
      </c>
      <c r="J867" s="1">
        <f t="shared" si="41"/>
        <v>164313.23951641397</v>
      </c>
    </row>
    <row r="868" spans="1:10">
      <c r="A868" s="77">
        <v>10</v>
      </c>
      <c r="B868" s="77">
        <v>2197</v>
      </c>
      <c r="C868" s="77" t="s">
        <v>935</v>
      </c>
      <c r="D868" s="77">
        <v>2603</v>
      </c>
      <c r="E868" s="77">
        <v>3371</v>
      </c>
      <c r="F868" s="77">
        <v>339</v>
      </c>
      <c r="G868" s="1">
        <f t="shared" si="39"/>
        <v>1.2950441797925472</v>
      </c>
      <c r="H868" s="1">
        <f t="shared" si="40"/>
        <v>17.622418879056045</v>
      </c>
      <c r="I868" s="77">
        <v>2.1404599133605302</v>
      </c>
      <c r="J868" s="1">
        <f t="shared" si="41"/>
        <v>5571.6171544774597</v>
      </c>
    </row>
    <row r="869" spans="1:10">
      <c r="A869" s="77">
        <v>10</v>
      </c>
      <c r="B869" s="77">
        <v>2198</v>
      </c>
      <c r="C869" s="77" t="s">
        <v>936</v>
      </c>
      <c r="D869" s="77">
        <v>2218</v>
      </c>
      <c r="E869" s="77">
        <v>2582</v>
      </c>
      <c r="F869" s="77">
        <v>367</v>
      </c>
      <c r="G869" s="1">
        <f t="shared" si="39"/>
        <v>1.1641118124436429</v>
      </c>
      <c r="H869" s="1">
        <f t="shared" si="40"/>
        <v>13.079019073569482</v>
      </c>
      <c r="I869" s="77">
        <v>1.7129163044476099</v>
      </c>
      <c r="J869" s="1">
        <f t="shared" si="41"/>
        <v>3799.2483632647986</v>
      </c>
    </row>
    <row r="870" spans="1:10">
      <c r="A870" s="77">
        <v>10</v>
      </c>
      <c r="B870" s="77">
        <v>2200</v>
      </c>
      <c r="C870" s="77" t="s">
        <v>937</v>
      </c>
      <c r="D870" s="77">
        <v>1541</v>
      </c>
      <c r="E870" s="77">
        <v>241</v>
      </c>
      <c r="F870" s="77">
        <v>532</v>
      </c>
      <c r="G870" s="1">
        <f t="shared" si="39"/>
        <v>0.15639195327709279</v>
      </c>
      <c r="H870" s="1">
        <f t="shared" si="40"/>
        <v>3.3496240601503757</v>
      </c>
      <c r="I870" s="77">
        <v>-0.31201435801976801</v>
      </c>
      <c r="J870" s="1">
        <f t="shared" si="41"/>
        <v>-480.81412570846248</v>
      </c>
    </row>
    <row r="871" spans="1:10">
      <c r="A871" s="77">
        <v>10</v>
      </c>
      <c r="B871" s="77">
        <v>2206</v>
      </c>
      <c r="C871" s="77" t="s">
        <v>938</v>
      </c>
      <c r="D871" s="77">
        <v>7346</v>
      </c>
      <c r="E871" s="77">
        <v>2222</v>
      </c>
      <c r="F871" s="77">
        <v>734</v>
      </c>
      <c r="G871" s="1">
        <f t="shared" si="39"/>
        <v>0.30247753879662403</v>
      </c>
      <c r="H871" s="1">
        <f t="shared" si="40"/>
        <v>13.035422343324251</v>
      </c>
      <c r="I871" s="77">
        <v>0.62033264277442701</v>
      </c>
      <c r="J871" s="1">
        <f t="shared" si="41"/>
        <v>4556.9635938209412</v>
      </c>
    </row>
    <row r="872" spans="1:10">
      <c r="A872" s="77">
        <v>10</v>
      </c>
      <c r="B872" s="77">
        <v>2208</v>
      </c>
      <c r="C872" s="77" t="s">
        <v>939</v>
      </c>
      <c r="D872" s="77">
        <v>1440</v>
      </c>
      <c r="E872" s="77">
        <v>587</v>
      </c>
      <c r="F872" s="77">
        <v>287</v>
      </c>
      <c r="G872" s="1">
        <f t="shared" si="39"/>
        <v>0.40763888888888888</v>
      </c>
      <c r="H872" s="1">
        <f t="shared" si="40"/>
        <v>7.0627177700348431</v>
      </c>
      <c r="I872" s="77">
        <v>0.23995674932604899</v>
      </c>
      <c r="J872" s="1">
        <f t="shared" si="41"/>
        <v>345.53771902951053</v>
      </c>
    </row>
    <row r="873" spans="1:10">
      <c r="A873" s="77">
        <v>10</v>
      </c>
      <c r="B873" s="77">
        <v>2211</v>
      </c>
      <c r="C873" s="77" t="s">
        <v>940</v>
      </c>
      <c r="D873" s="77">
        <v>1926</v>
      </c>
      <c r="E873" s="77">
        <v>174</v>
      </c>
      <c r="F873" s="77">
        <v>549</v>
      </c>
      <c r="G873" s="1">
        <f t="shared" si="39"/>
        <v>9.0342679127725853E-2</v>
      </c>
      <c r="H873" s="1">
        <f t="shared" si="40"/>
        <v>3.8251366120218577</v>
      </c>
      <c r="I873" s="77">
        <v>-0.37407769523668499</v>
      </c>
      <c r="J873" s="1">
        <f t="shared" si="41"/>
        <v>-720.47364102585527</v>
      </c>
    </row>
    <row r="874" spans="1:10">
      <c r="A874" s="77">
        <v>10</v>
      </c>
      <c r="B874" s="77">
        <v>2213</v>
      </c>
      <c r="C874" s="77" t="s">
        <v>941</v>
      </c>
      <c r="D874" s="77">
        <v>511</v>
      </c>
      <c r="E874" s="77">
        <v>169</v>
      </c>
      <c r="F874" s="77">
        <v>672</v>
      </c>
      <c r="G874" s="1">
        <f t="shared" si="39"/>
        <v>0.33072407045009783</v>
      </c>
      <c r="H874" s="1">
        <f t="shared" si="40"/>
        <v>1.0119047619047619</v>
      </c>
      <c r="I874" s="77">
        <v>-0.19869052196839099</v>
      </c>
      <c r="J874" s="1">
        <f t="shared" si="41"/>
        <v>-101.5308567258478</v>
      </c>
    </row>
    <row r="875" spans="1:10">
      <c r="A875" s="77">
        <v>10</v>
      </c>
      <c r="B875" s="77">
        <v>2216</v>
      </c>
      <c r="C875" s="77" t="s">
        <v>942</v>
      </c>
      <c r="D875" s="77">
        <v>146</v>
      </c>
      <c r="E875" s="77">
        <v>15</v>
      </c>
      <c r="F875" s="77">
        <v>501</v>
      </c>
      <c r="G875" s="1">
        <f t="shared" si="39"/>
        <v>0.10273972602739725</v>
      </c>
      <c r="H875" s="1">
        <f t="shared" si="40"/>
        <v>0.32135728542914171</v>
      </c>
      <c r="I875" s="77">
        <v>-0.59679566547057405</v>
      </c>
      <c r="J875" s="1">
        <f t="shared" si="41"/>
        <v>-87.132167158703808</v>
      </c>
    </row>
    <row r="876" spans="1:10">
      <c r="A876" s="77">
        <v>10</v>
      </c>
      <c r="B876" s="77">
        <v>2217</v>
      </c>
      <c r="C876" s="77" t="s">
        <v>943</v>
      </c>
      <c r="D876" s="77">
        <v>566</v>
      </c>
      <c r="E876" s="77">
        <v>53</v>
      </c>
      <c r="F876" s="77">
        <v>595</v>
      </c>
      <c r="G876" s="1">
        <f t="shared" si="39"/>
        <v>9.3639575971731448E-2</v>
      </c>
      <c r="H876" s="1">
        <f t="shared" si="40"/>
        <v>1.0403361344537816</v>
      </c>
      <c r="I876" s="77">
        <v>-0.558682163976429</v>
      </c>
      <c r="J876" s="1">
        <f t="shared" si="41"/>
        <v>-316.2141048106588</v>
      </c>
    </row>
    <row r="877" spans="1:10">
      <c r="A877" s="77">
        <v>10</v>
      </c>
      <c r="B877" s="77">
        <v>2220</v>
      </c>
      <c r="C877" s="77" t="s">
        <v>944</v>
      </c>
      <c r="D877" s="77">
        <v>2793</v>
      </c>
      <c r="E877" s="77">
        <v>558</v>
      </c>
      <c r="F877" s="77">
        <v>1840</v>
      </c>
      <c r="G877" s="1">
        <f t="shared" si="39"/>
        <v>0.19978517722878625</v>
      </c>
      <c r="H877" s="1">
        <f t="shared" si="40"/>
        <v>1.821195652173913</v>
      </c>
      <c r="I877" s="77">
        <v>-0.25930086801872498</v>
      </c>
      <c r="J877" s="1">
        <f t="shared" si="41"/>
        <v>-724.22732437629884</v>
      </c>
    </row>
    <row r="878" spans="1:10">
      <c r="A878" s="77">
        <v>10</v>
      </c>
      <c r="B878" s="77">
        <v>2221</v>
      </c>
      <c r="C878" s="77" t="s">
        <v>945</v>
      </c>
      <c r="D878" s="77">
        <v>860</v>
      </c>
      <c r="E878" s="77">
        <v>126</v>
      </c>
      <c r="F878" s="77">
        <v>570</v>
      </c>
      <c r="G878" s="1">
        <f t="shared" si="39"/>
        <v>0.14651162790697675</v>
      </c>
      <c r="H878" s="1">
        <f t="shared" si="40"/>
        <v>1.7298245614035088</v>
      </c>
      <c r="I878" s="77">
        <v>-0.43252502641901502</v>
      </c>
      <c r="J878" s="1">
        <f t="shared" si="41"/>
        <v>-371.97152272035294</v>
      </c>
    </row>
    <row r="879" spans="1:10">
      <c r="A879" s="77">
        <v>10</v>
      </c>
      <c r="B879" s="77">
        <v>2222</v>
      </c>
      <c r="C879" s="77" t="s">
        <v>946</v>
      </c>
      <c r="D879" s="77">
        <v>1197</v>
      </c>
      <c r="E879" s="77">
        <v>330</v>
      </c>
      <c r="F879" s="77">
        <v>501</v>
      </c>
      <c r="G879" s="1">
        <f t="shared" si="39"/>
        <v>0.27568922305764409</v>
      </c>
      <c r="H879" s="1">
        <f t="shared" si="40"/>
        <v>3.0479041916167664</v>
      </c>
      <c r="I879" s="77">
        <v>-0.15839132366137501</v>
      </c>
      <c r="J879" s="1">
        <f t="shared" si="41"/>
        <v>-189.59441442266589</v>
      </c>
    </row>
    <row r="880" spans="1:10">
      <c r="A880" s="77">
        <v>10</v>
      </c>
      <c r="B880" s="77">
        <v>2223</v>
      </c>
      <c r="C880" s="77" t="s">
        <v>947</v>
      </c>
      <c r="D880" s="77">
        <v>1046</v>
      </c>
      <c r="E880" s="77">
        <v>125</v>
      </c>
      <c r="F880" s="77">
        <v>1031</v>
      </c>
      <c r="G880" s="1">
        <f t="shared" si="39"/>
        <v>0.11950286806883365</v>
      </c>
      <c r="H880" s="1">
        <f t="shared" si="40"/>
        <v>1.1357904946653734</v>
      </c>
      <c r="I880" s="77">
        <v>-0.49292954861095001</v>
      </c>
      <c r="J880" s="1">
        <f t="shared" si="41"/>
        <v>-515.60430784705375</v>
      </c>
    </row>
    <row r="881" spans="1:10">
      <c r="A881" s="77">
        <v>10</v>
      </c>
      <c r="B881" s="77">
        <v>2225</v>
      </c>
      <c r="C881" s="77" t="s">
        <v>948</v>
      </c>
      <c r="D881" s="77">
        <v>121</v>
      </c>
      <c r="E881" s="77">
        <v>21</v>
      </c>
      <c r="F881" s="77">
        <v>50</v>
      </c>
      <c r="G881" s="1">
        <f t="shared" si="39"/>
        <v>0.17355371900826447</v>
      </c>
      <c r="H881" s="1">
        <f t="shared" si="40"/>
        <v>2.84</v>
      </c>
      <c r="I881" s="77">
        <v>-0.37326441586588499</v>
      </c>
      <c r="J881" s="1">
        <f t="shared" si="41"/>
        <v>-45.164994319772084</v>
      </c>
    </row>
    <row r="882" spans="1:10">
      <c r="A882" s="77">
        <v>10</v>
      </c>
      <c r="B882" s="77">
        <v>2226</v>
      </c>
      <c r="C882" s="77" t="s">
        <v>949</v>
      </c>
      <c r="D882" s="77">
        <v>1371</v>
      </c>
      <c r="E882" s="77">
        <v>305</v>
      </c>
      <c r="F882" s="77">
        <v>1134</v>
      </c>
      <c r="G882" s="1">
        <f t="shared" si="39"/>
        <v>0.22246535375638221</v>
      </c>
      <c r="H882" s="1">
        <f t="shared" si="40"/>
        <v>1.4779541446208113</v>
      </c>
      <c r="I882" s="77">
        <v>-0.304510563827256</v>
      </c>
      <c r="J882" s="1">
        <f t="shared" si="41"/>
        <v>-417.48398300716798</v>
      </c>
    </row>
    <row r="883" spans="1:10">
      <c r="A883" s="77">
        <v>10</v>
      </c>
      <c r="B883" s="77">
        <v>2228</v>
      </c>
      <c r="C883" s="77" t="s">
        <v>950</v>
      </c>
      <c r="D883" s="77">
        <v>10185</v>
      </c>
      <c r="E883" s="77">
        <v>7491</v>
      </c>
      <c r="F883" s="77">
        <v>540</v>
      </c>
      <c r="G883" s="1">
        <f t="shared" si="39"/>
        <v>0.73549337260677472</v>
      </c>
      <c r="H883" s="1">
        <f t="shared" si="40"/>
        <v>32.733333333333334</v>
      </c>
      <c r="I883" s="77">
        <v>2.32016957107954</v>
      </c>
      <c r="J883" s="1">
        <f t="shared" si="41"/>
        <v>23630.927081445116</v>
      </c>
    </row>
    <row r="884" spans="1:10">
      <c r="A884" s="77">
        <v>10</v>
      </c>
      <c r="B884" s="77">
        <v>2230</v>
      </c>
      <c r="C884" s="77" t="s">
        <v>951</v>
      </c>
      <c r="D884" s="77">
        <v>84</v>
      </c>
      <c r="E884" s="77">
        <v>0</v>
      </c>
      <c r="F884" s="77">
        <v>139</v>
      </c>
      <c r="G884" s="1">
        <f t="shared" si="39"/>
        <v>0</v>
      </c>
      <c r="H884" s="1">
        <f t="shared" si="40"/>
        <v>0.60431654676258995</v>
      </c>
      <c r="I884" s="77">
        <v>-0.74420712411628798</v>
      </c>
      <c r="J884" s="1">
        <f t="shared" si="41"/>
        <v>-62.513398425768187</v>
      </c>
    </row>
    <row r="885" spans="1:10">
      <c r="A885" s="77">
        <v>10</v>
      </c>
      <c r="B885" s="77">
        <v>2231</v>
      </c>
      <c r="C885" s="77" t="s">
        <v>952</v>
      </c>
      <c r="D885" s="77">
        <v>774</v>
      </c>
      <c r="E885" s="77">
        <v>99</v>
      </c>
      <c r="F885" s="77">
        <v>624</v>
      </c>
      <c r="G885" s="1">
        <f t="shared" si="39"/>
        <v>0.12790697674418605</v>
      </c>
      <c r="H885" s="1">
        <f t="shared" si="40"/>
        <v>1.3990384615384615</v>
      </c>
      <c r="I885" s="77">
        <v>-0.48019012436112202</v>
      </c>
      <c r="J885" s="1">
        <f t="shared" si="41"/>
        <v>-371.66715625550842</v>
      </c>
    </row>
    <row r="886" spans="1:10">
      <c r="A886" s="77">
        <v>10</v>
      </c>
      <c r="B886" s="77">
        <v>2233</v>
      </c>
      <c r="C886" s="77" t="s">
        <v>953</v>
      </c>
      <c r="D886" s="77">
        <v>1982</v>
      </c>
      <c r="E886" s="77">
        <v>755</v>
      </c>
      <c r="F886" s="77">
        <v>1172</v>
      </c>
      <c r="G886" s="1">
        <f t="shared" si="39"/>
        <v>0.38092835519677093</v>
      </c>
      <c r="H886" s="1">
        <f t="shared" si="40"/>
        <v>2.3353242320819114</v>
      </c>
      <c r="I886" s="77">
        <v>5.7105088532660598E-3</v>
      </c>
      <c r="J886" s="1">
        <f t="shared" si="41"/>
        <v>11.31822854717333</v>
      </c>
    </row>
    <row r="887" spans="1:10">
      <c r="A887" s="77">
        <v>10</v>
      </c>
      <c r="B887" s="77">
        <v>2234</v>
      </c>
      <c r="C887" s="77" t="s">
        <v>954</v>
      </c>
      <c r="D887" s="77">
        <v>1534</v>
      </c>
      <c r="E887" s="77">
        <v>102</v>
      </c>
      <c r="F887" s="77">
        <v>1014</v>
      </c>
      <c r="G887" s="1">
        <f t="shared" si="39"/>
        <v>6.6492829204693613E-2</v>
      </c>
      <c r="H887" s="1">
        <f t="shared" si="40"/>
        <v>1.6134122287968442</v>
      </c>
      <c r="I887" s="77">
        <v>-0.53023791912732099</v>
      </c>
      <c r="J887" s="1">
        <f t="shared" si="41"/>
        <v>-813.38496794131038</v>
      </c>
    </row>
    <row r="888" spans="1:10">
      <c r="A888" s="77">
        <v>10</v>
      </c>
      <c r="B888" s="77">
        <v>2235</v>
      </c>
      <c r="C888" s="77" t="s">
        <v>955</v>
      </c>
      <c r="D888" s="77">
        <v>934</v>
      </c>
      <c r="E888" s="77">
        <v>115</v>
      </c>
      <c r="F888" s="77">
        <v>662</v>
      </c>
      <c r="G888" s="1">
        <f t="shared" si="39"/>
        <v>0.12312633832976445</v>
      </c>
      <c r="H888" s="1">
        <f t="shared" si="40"/>
        <v>1.5845921450151057</v>
      </c>
      <c r="I888" s="77">
        <v>-0.47175563600128101</v>
      </c>
      <c r="J888" s="1">
        <f t="shared" si="41"/>
        <v>-440.61976402519645</v>
      </c>
    </row>
    <row r="889" spans="1:10">
      <c r="A889" s="77">
        <v>10</v>
      </c>
      <c r="B889" s="77">
        <v>2243</v>
      </c>
      <c r="C889" s="77" t="s">
        <v>956</v>
      </c>
      <c r="D889" s="77">
        <v>518</v>
      </c>
      <c r="E889" s="77">
        <v>92</v>
      </c>
      <c r="F889" s="77">
        <v>781</v>
      </c>
      <c r="G889" s="1">
        <f t="shared" si="39"/>
        <v>0.17760617760617761</v>
      </c>
      <c r="H889" s="1">
        <f t="shared" si="40"/>
        <v>0.78104993597951344</v>
      </c>
      <c r="I889" s="77">
        <v>-0.443952371198094</v>
      </c>
      <c r="J889" s="1">
        <f t="shared" si="41"/>
        <v>-229.96732828061269</v>
      </c>
    </row>
    <row r="890" spans="1:10">
      <c r="A890" s="77">
        <v>10</v>
      </c>
      <c r="B890" s="77">
        <v>2244</v>
      </c>
      <c r="C890" s="77" t="s">
        <v>957</v>
      </c>
      <c r="D890" s="77">
        <v>150</v>
      </c>
      <c r="E890" s="77">
        <v>44</v>
      </c>
      <c r="F890" s="77">
        <v>161</v>
      </c>
      <c r="G890" s="1">
        <f t="shared" si="39"/>
        <v>0.29333333333333333</v>
      </c>
      <c r="H890" s="1">
        <f t="shared" si="40"/>
        <v>1.2049689440993789</v>
      </c>
      <c r="I890" s="77">
        <v>-0.26346979389865299</v>
      </c>
      <c r="J890" s="1">
        <f t="shared" si="41"/>
        <v>-39.520469084797952</v>
      </c>
    </row>
    <row r="891" spans="1:10">
      <c r="A891" s="77">
        <v>10</v>
      </c>
      <c r="B891" s="77">
        <v>2250</v>
      </c>
      <c r="C891" s="77" t="s">
        <v>958</v>
      </c>
      <c r="D891" s="77">
        <v>1129</v>
      </c>
      <c r="E891" s="77">
        <v>421</v>
      </c>
      <c r="F891" s="77">
        <v>339</v>
      </c>
      <c r="G891" s="1">
        <f t="shared" si="39"/>
        <v>0.37289636846767049</v>
      </c>
      <c r="H891" s="1">
        <f t="shared" si="40"/>
        <v>4.5722713864306783</v>
      </c>
      <c r="I891" s="77">
        <v>5.7902530740690898E-2</v>
      </c>
      <c r="J891" s="1">
        <f t="shared" si="41"/>
        <v>65.371957206240026</v>
      </c>
    </row>
    <row r="892" spans="1:10">
      <c r="A892" s="77">
        <v>10</v>
      </c>
      <c r="B892" s="77">
        <v>2251</v>
      </c>
      <c r="C892" s="77" t="s">
        <v>959</v>
      </c>
      <c r="D892" s="77">
        <v>282</v>
      </c>
      <c r="E892" s="77">
        <v>30</v>
      </c>
      <c r="F892" s="77">
        <v>327</v>
      </c>
      <c r="G892" s="1">
        <f t="shared" si="39"/>
        <v>0.10638297872340426</v>
      </c>
      <c r="H892" s="1">
        <f t="shared" si="40"/>
        <v>0.95412844036697253</v>
      </c>
      <c r="I892" s="77">
        <v>-0.55592133691344403</v>
      </c>
      <c r="J892" s="1">
        <f t="shared" si="41"/>
        <v>-156.76981700959121</v>
      </c>
    </row>
    <row r="893" spans="1:10">
      <c r="A893" s="77">
        <v>10</v>
      </c>
      <c r="B893" s="77">
        <v>2254</v>
      </c>
      <c r="C893" s="77" t="s">
        <v>960</v>
      </c>
      <c r="D893" s="77">
        <v>2881</v>
      </c>
      <c r="E893" s="77">
        <v>1781</v>
      </c>
      <c r="F893" s="77">
        <v>406</v>
      </c>
      <c r="G893" s="1">
        <f t="shared" si="39"/>
        <v>0.61818812912183274</v>
      </c>
      <c r="H893" s="1">
        <f t="shared" si="40"/>
        <v>11.482758620689655</v>
      </c>
      <c r="I893" s="77">
        <v>0.831660555196028</v>
      </c>
      <c r="J893" s="1">
        <f t="shared" si="41"/>
        <v>2396.0140595197568</v>
      </c>
    </row>
    <row r="894" spans="1:10">
      <c r="A894" s="77">
        <v>10</v>
      </c>
      <c r="B894" s="77">
        <v>2257</v>
      </c>
      <c r="C894" s="77" t="s">
        <v>961</v>
      </c>
      <c r="D894" s="77">
        <v>796</v>
      </c>
      <c r="E894" s="77">
        <v>513</v>
      </c>
      <c r="F894" s="77">
        <v>414</v>
      </c>
      <c r="G894" s="1">
        <f t="shared" si="39"/>
        <v>0.64447236180904521</v>
      </c>
      <c r="H894" s="1">
        <f t="shared" si="40"/>
        <v>3.1618357487922704</v>
      </c>
      <c r="I894" s="77">
        <v>0.39461517113519001</v>
      </c>
      <c r="J894" s="1">
        <f t="shared" si="41"/>
        <v>314.11367622361126</v>
      </c>
    </row>
    <row r="895" spans="1:10">
      <c r="A895" s="77">
        <v>10</v>
      </c>
      <c r="B895" s="77">
        <v>2258</v>
      </c>
      <c r="C895" s="77" t="s">
        <v>962</v>
      </c>
      <c r="D895" s="77">
        <v>492</v>
      </c>
      <c r="E895" s="77">
        <v>31</v>
      </c>
      <c r="F895" s="77">
        <v>311</v>
      </c>
      <c r="G895" s="1">
        <f t="shared" si="39"/>
        <v>6.3008130081300809E-2</v>
      </c>
      <c r="H895" s="1">
        <f t="shared" si="40"/>
        <v>1.6816720257234727</v>
      </c>
      <c r="I895" s="77">
        <v>-0.57948596214774195</v>
      </c>
      <c r="J895" s="1">
        <f t="shared" si="41"/>
        <v>-285.10709337668902</v>
      </c>
    </row>
    <row r="896" spans="1:10">
      <c r="A896" s="77">
        <v>10</v>
      </c>
      <c r="B896" s="77">
        <v>2259</v>
      </c>
      <c r="C896" s="77" t="s">
        <v>963</v>
      </c>
      <c r="D896" s="77">
        <v>597</v>
      </c>
      <c r="E896" s="77">
        <v>177</v>
      </c>
      <c r="F896" s="77">
        <v>879</v>
      </c>
      <c r="G896" s="1">
        <f t="shared" si="39"/>
        <v>0.29648241206030151</v>
      </c>
      <c r="H896" s="1">
        <f t="shared" si="40"/>
        <v>0.88054607508532423</v>
      </c>
      <c r="I896" s="77">
        <v>-0.25339845446752002</v>
      </c>
      <c r="J896" s="1">
        <f t="shared" si="41"/>
        <v>-151.27887731710945</v>
      </c>
    </row>
    <row r="897" spans="1:10">
      <c r="A897" s="77">
        <v>10</v>
      </c>
      <c r="B897" s="77">
        <v>2260</v>
      </c>
      <c r="C897" s="77" t="s">
        <v>964</v>
      </c>
      <c r="D897" s="77">
        <v>306</v>
      </c>
      <c r="E897" s="77">
        <v>60</v>
      </c>
      <c r="F897" s="77">
        <v>166</v>
      </c>
      <c r="G897" s="1">
        <f t="shared" si="39"/>
        <v>0.19607843137254902</v>
      </c>
      <c r="H897" s="1">
        <f t="shared" si="40"/>
        <v>2.2048192771084336</v>
      </c>
      <c r="I897" s="77">
        <v>-0.35960465285266602</v>
      </c>
      <c r="J897" s="1">
        <f t="shared" si="41"/>
        <v>-110.0390237729158</v>
      </c>
    </row>
    <row r="898" spans="1:10">
      <c r="A898" s="77">
        <v>10</v>
      </c>
      <c r="B898" s="77">
        <v>2261</v>
      </c>
      <c r="C898" s="77" t="s">
        <v>965</v>
      </c>
      <c r="D898" s="77">
        <v>167</v>
      </c>
      <c r="E898" s="77">
        <v>44</v>
      </c>
      <c r="F898" s="77">
        <v>98</v>
      </c>
      <c r="G898" s="1">
        <f t="shared" si="39"/>
        <v>0.26347305389221559</v>
      </c>
      <c r="H898" s="1">
        <f t="shared" si="40"/>
        <v>2.1530612244897958</v>
      </c>
      <c r="I898" s="77">
        <v>-0.26485333750405698</v>
      </c>
      <c r="J898" s="1">
        <f t="shared" si="41"/>
        <v>-44.230507363177516</v>
      </c>
    </row>
    <row r="899" spans="1:10">
      <c r="A899" s="77">
        <v>10</v>
      </c>
      <c r="B899" s="77">
        <v>2262</v>
      </c>
      <c r="C899" s="77" t="s">
        <v>966</v>
      </c>
      <c r="D899" s="77">
        <v>3685</v>
      </c>
      <c r="E899" s="77">
        <v>529</v>
      </c>
      <c r="F899" s="77">
        <v>1710</v>
      </c>
      <c r="G899" s="1">
        <f t="shared" si="39"/>
        <v>0.14355495251017639</v>
      </c>
      <c r="H899" s="1">
        <f t="shared" si="40"/>
        <v>2.4643274853801169</v>
      </c>
      <c r="I899" s="77">
        <v>-0.27568724868559902</v>
      </c>
      <c r="J899" s="1">
        <f t="shared" si="41"/>
        <v>-1015.9075114064324</v>
      </c>
    </row>
    <row r="900" spans="1:10">
      <c r="A900" s="77">
        <v>10</v>
      </c>
      <c r="B900" s="77">
        <v>2264</v>
      </c>
      <c r="C900" s="77" t="s">
        <v>967</v>
      </c>
      <c r="D900" s="77">
        <v>427</v>
      </c>
      <c r="E900" s="77">
        <v>81</v>
      </c>
      <c r="F900" s="77">
        <v>176</v>
      </c>
      <c r="G900" s="1">
        <f t="shared" si="39"/>
        <v>0.18969555035128804</v>
      </c>
      <c r="H900" s="1">
        <f t="shared" si="40"/>
        <v>2.8863636363636362</v>
      </c>
      <c r="I900" s="77">
        <v>-0.33254536046656502</v>
      </c>
      <c r="J900" s="1">
        <f t="shared" si="41"/>
        <v>-141.99686891922326</v>
      </c>
    </row>
    <row r="901" spans="1:10">
      <c r="A901" s="77">
        <v>10</v>
      </c>
      <c r="B901" s="77">
        <v>2265</v>
      </c>
      <c r="C901" s="77" t="s">
        <v>968</v>
      </c>
      <c r="D901" s="77">
        <v>4393</v>
      </c>
      <c r="E901" s="77">
        <v>1590</v>
      </c>
      <c r="F901" s="77">
        <v>1214</v>
      </c>
      <c r="G901" s="1">
        <f t="shared" si="39"/>
        <v>0.36193944912360576</v>
      </c>
      <c r="H901" s="1">
        <f t="shared" si="40"/>
        <v>4.9283360790774298</v>
      </c>
      <c r="I901" s="77">
        <v>0.20485503697677501</v>
      </c>
      <c r="J901" s="1">
        <f t="shared" si="41"/>
        <v>899.92817743897263</v>
      </c>
    </row>
    <row r="902" spans="1:10">
      <c r="A902" s="77">
        <v>10</v>
      </c>
      <c r="B902" s="77">
        <v>2266</v>
      </c>
      <c r="C902" s="77" t="s">
        <v>969</v>
      </c>
      <c r="D902" s="77">
        <v>575</v>
      </c>
      <c r="E902" s="77">
        <v>56</v>
      </c>
      <c r="F902" s="77">
        <v>286</v>
      </c>
      <c r="G902" s="1">
        <f t="shared" si="39"/>
        <v>9.7391304347826085E-2</v>
      </c>
      <c r="H902" s="1">
        <f t="shared" si="40"/>
        <v>2.2062937062937062</v>
      </c>
      <c r="I902" s="77">
        <v>-0.49881803618229598</v>
      </c>
      <c r="J902" s="1">
        <f t="shared" si="41"/>
        <v>-286.82037080482019</v>
      </c>
    </row>
    <row r="903" spans="1:10">
      <c r="A903" s="77">
        <v>10</v>
      </c>
      <c r="B903" s="77">
        <v>2270</v>
      </c>
      <c r="C903" s="77" t="s">
        <v>970</v>
      </c>
      <c r="D903" s="77">
        <v>180</v>
      </c>
      <c r="E903" s="77">
        <v>21</v>
      </c>
      <c r="F903" s="77">
        <v>230</v>
      </c>
      <c r="G903" s="1">
        <f t="shared" si="39"/>
        <v>0.11666666666666667</v>
      </c>
      <c r="H903" s="1">
        <f t="shared" si="40"/>
        <v>0.87391304347826082</v>
      </c>
      <c r="I903" s="77">
        <v>-0.54844165744100404</v>
      </c>
      <c r="J903" s="1">
        <f t="shared" si="41"/>
        <v>-98.719498339380721</v>
      </c>
    </row>
    <row r="904" spans="1:10">
      <c r="A904" s="77">
        <v>10</v>
      </c>
      <c r="B904" s="77">
        <v>2271</v>
      </c>
      <c r="C904" s="77" t="s">
        <v>971</v>
      </c>
      <c r="D904" s="77">
        <v>612</v>
      </c>
      <c r="E904" s="77">
        <v>259</v>
      </c>
      <c r="F904" s="77">
        <v>31</v>
      </c>
      <c r="G904" s="1">
        <f t="shared" si="39"/>
        <v>0.42320261437908496</v>
      </c>
      <c r="H904" s="1">
        <f t="shared" si="40"/>
        <v>28.096774193548388</v>
      </c>
      <c r="I904" s="77">
        <v>1.1952310701445801</v>
      </c>
      <c r="J904" s="1">
        <f t="shared" si="41"/>
        <v>731.48141492848299</v>
      </c>
    </row>
    <row r="905" spans="1:10">
      <c r="A905" s="77">
        <v>10</v>
      </c>
      <c r="B905" s="77">
        <v>2272</v>
      </c>
      <c r="C905" s="77" t="s">
        <v>972</v>
      </c>
      <c r="D905" s="77">
        <v>1311</v>
      </c>
      <c r="E905" s="77">
        <v>182</v>
      </c>
      <c r="F905" s="77">
        <v>1140</v>
      </c>
      <c r="G905" s="1">
        <f t="shared" ref="G905:G968" si="42">E905/D905</f>
        <v>0.13882532418001525</v>
      </c>
      <c r="H905" s="1">
        <f t="shared" ref="H905:H968" si="43">(D905+E905)/F905</f>
        <v>1.3096491228070175</v>
      </c>
      <c r="I905" s="77">
        <v>-0.44330911294161701</v>
      </c>
      <c r="J905" s="1">
        <f t="shared" ref="J905:J968" si="44">I905*D905</f>
        <v>-581.1782470664599</v>
      </c>
    </row>
    <row r="906" spans="1:10">
      <c r="A906" s="77">
        <v>10</v>
      </c>
      <c r="B906" s="77">
        <v>2274</v>
      </c>
      <c r="C906" s="77" t="s">
        <v>973</v>
      </c>
      <c r="D906" s="77">
        <v>891</v>
      </c>
      <c r="E906" s="77">
        <v>387</v>
      </c>
      <c r="F906" s="77">
        <v>109</v>
      </c>
      <c r="G906" s="1">
        <f t="shared" si="42"/>
        <v>0.43434343434343436</v>
      </c>
      <c r="H906" s="1">
        <f t="shared" si="43"/>
        <v>11.724770642201834</v>
      </c>
      <c r="I906" s="77">
        <v>0.47086833166238601</v>
      </c>
      <c r="J906" s="1">
        <f t="shared" si="44"/>
        <v>419.54368351118592</v>
      </c>
    </row>
    <row r="907" spans="1:10">
      <c r="A907" s="77">
        <v>10</v>
      </c>
      <c r="B907" s="77">
        <v>2275</v>
      </c>
      <c r="C907" s="77" t="s">
        <v>974</v>
      </c>
      <c r="D907" s="77">
        <v>5843</v>
      </c>
      <c r="E907" s="77">
        <v>3358</v>
      </c>
      <c r="F907" s="77">
        <v>1195</v>
      </c>
      <c r="G907" s="1">
        <f t="shared" si="42"/>
        <v>0.57470477494437788</v>
      </c>
      <c r="H907" s="1">
        <f t="shared" si="43"/>
        <v>7.699581589958159</v>
      </c>
      <c r="I907" s="77">
        <v>0.72442614486442802</v>
      </c>
      <c r="J907" s="1">
        <f t="shared" si="44"/>
        <v>4232.8219644428527</v>
      </c>
    </row>
    <row r="908" spans="1:10">
      <c r="A908" s="77">
        <v>10</v>
      </c>
      <c r="B908" s="77">
        <v>2276</v>
      </c>
      <c r="C908" s="77" t="s">
        <v>975</v>
      </c>
      <c r="D908" s="77">
        <v>886</v>
      </c>
      <c r="E908" s="77">
        <v>306</v>
      </c>
      <c r="F908" s="77">
        <v>753</v>
      </c>
      <c r="G908" s="1">
        <f t="shared" si="42"/>
        <v>0.34537246049661402</v>
      </c>
      <c r="H908" s="1">
        <f t="shared" si="43"/>
        <v>1.5830013280212483</v>
      </c>
      <c r="I908" s="77">
        <v>-0.132979858022264</v>
      </c>
      <c r="J908" s="1">
        <f t="shared" si="44"/>
        <v>-117.82015420772591</v>
      </c>
    </row>
    <row r="909" spans="1:10">
      <c r="A909" s="77">
        <v>10</v>
      </c>
      <c r="B909" s="77">
        <v>2277</v>
      </c>
      <c r="C909" s="77" t="s">
        <v>976</v>
      </c>
      <c r="D909" s="77">
        <v>486</v>
      </c>
      <c r="E909" s="77">
        <v>40</v>
      </c>
      <c r="F909" s="77">
        <v>384</v>
      </c>
      <c r="G909" s="1">
        <f t="shared" si="42"/>
        <v>8.2304526748971193E-2</v>
      </c>
      <c r="H909" s="1">
        <f t="shared" si="43"/>
        <v>1.3697916666666667</v>
      </c>
      <c r="I909" s="77">
        <v>-0.56451274692994602</v>
      </c>
      <c r="J909" s="1">
        <f t="shared" si="44"/>
        <v>-274.35319500795379</v>
      </c>
    </row>
    <row r="910" spans="1:10">
      <c r="A910" s="77">
        <v>10</v>
      </c>
      <c r="B910" s="77">
        <v>2278</v>
      </c>
      <c r="C910" s="77" t="s">
        <v>977</v>
      </c>
      <c r="D910" s="77">
        <v>406</v>
      </c>
      <c r="E910" s="77">
        <v>104</v>
      </c>
      <c r="F910" s="77">
        <v>286</v>
      </c>
      <c r="G910" s="1">
        <f t="shared" si="42"/>
        <v>0.25615763546798032</v>
      </c>
      <c r="H910" s="1">
        <f t="shared" si="43"/>
        <v>1.7832167832167831</v>
      </c>
      <c r="I910" s="77">
        <v>-0.28232174349229999</v>
      </c>
      <c r="J910" s="1">
        <f t="shared" si="44"/>
        <v>-114.62262785787379</v>
      </c>
    </row>
    <row r="911" spans="1:10">
      <c r="A911" s="77">
        <v>10</v>
      </c>
      <c r="B911" s="77">
        <v>2279</v>
      </c>
      <c r="C911" s="77" t="s">
        <v>978</v>
      </c>
      <c r="D911" s="77">
        <v>524</v>
      </c>
      <c r="E911" s="77">
        <v>22</v>
      </c>
      <c r="F911" s="77">
        <v>472</v>
      </c>
      <c r="G911" s="1">
        <f t="shared" si="42"/>
        <v>4.1984732824427481E-2</v>
      </c>
      <c r="H911" s="1">
        <f t="shared" si="43"/>
        <v>1.1567796610169492</v>
      </c>
      <c r="I911" s="77">
        <v>-0.63447490573435805</v>
      </c>
      <c r="J911" s="1">
        <f t="shared" si="44"/>
        <v>-332.46485060480364</v>
      </c>
    </row>
    <row r="912" spans="1:10">
      <c r="A912" s="77">
        <v>10</v>
      </c>
      <c r="B912" s="77">
        <v>2280</v>
      </c>
      <c r="C912" s="77" t="s">
        <v>979</v>
      </c>
      <c r="D912" s="77">
        <v>1817</v>
      </c>
      <c r="E912" s="77">
        <v>618</v>
      </c>
      <c r="F912" s="77">
        <v>960</v>
      </c>
      <c r="G912" s="1">
        <f t="shared" si="42"/>
        <v>0.34012107870115577</v>
      </c>
      <c r="H912" s="1">
        <f t="shared" si="43"/>
        <v>2.5364583333333335</v>
      </c>
      <c r="I912" s="77">
        <v>-5.5090297531476803E-2</v>
      </c>
      <c r="J912" s="1">
        <f t="shared" si="44"/>
        <v>-100.09907061469335</v>
      </c>
    </row>
    <row r="913" spans="1:10">
      <c r="A913" s="77">
        <v>10</v>
      </c>
      <c r="B913" s="77">
        <v>2281</v>
      </c>
      <c r="C913" s="77" t="s">
        <v>980</v>
      </c>
      <c r="D913" s="77">
        <v>1258</v>
      </c>
      <c r="E913" s="77">
        <v>142</v>
      </c>
      <c r="F913" s="77">
        <v>733</v>
      </c>
      <c r="G913" s="1">
        <f t="shared" si="42"/>
        <v>0.11287758346581876</v>
      </c>
      <c r="H913" s="1">
        <f t="shared" si="43"/>
        <v>1.9099590723055935</v>
      </c>
      <c r="I913" s="77">
        <v>-0.45786762702405898</v>
      </c>
      <c r="J913" s="1">
        <f t="shared" si="44"/>
        <v>-575.99747479626615</v>
      </c>
    </row>
    <row r="914" spans="1:10">
      <c r="A914" s="77">
        <v>10</v>
      </c>
      <c r="B914" s="77">
        <v>2283</v>
      </c>
      <c r="C914" s="77" t="s">
        <v>981</v>
      </c>
      <c r="D914" s="77">
        <v>405</v>
      </c>
      <c r="E914" s="77">
        <v>41</v>
      </c>
      <c r="F914" s="77">
        <v>387</v>
      </c>
      <c r="G914" s="1">
        <f t="shared" si="42"/>
        <v>0.10123456790123457</v>
      </c>
      <c r="H914" s="1">
        <f t="shared" si="43"/>
        <v>1.1524547803617571</v>
      </c>
      <c r="I914" s="77">
        <v>-0.54913338736966599</v>
      </c>
      <c r="J914" s="1">
        <f t="shared" si="44"/>
        <v>-222.39902188471473</v>
      </c>
    </row>
    <row r="915" spans="1:10">
      <c r="A915" s="77">
        <v>10</v>
      </c>
      <c r="B915" s="77">
        <v>2291</v>
      </c>
      <c r="C915" s="77" t="s">
        <v>982</v>
      </c>
      <c r="D915" s="77">
        <v>1913</v>
      </c>
      <c r="E915" s="77">
        <v>314</v>
      </c>
      <c r="F915" s="77">
        <v>1598</v>
      </c>
      <c r="G915" s="1">
        <f t="shared" si="42"/>
        <v>0.16414009409304756</v>
      </c>
      <c r="H915" s="1">
        <f t="shared" si="43"/>
        <v>1.3936170212765957</v>
      </c>
      <c r="I915" s="77">
        <v>-0.37341904789210401</v>
      </c>
      <c r="J915" s="1">
        <f t="shared" si="44"/>
        <v>-714.350638617595</v>
      </c>
    </row>
    <row r="916" spans="1:10">
      <c r="A916" s="77">
        <v>10</v>
      </c>
      <c r="B916" s="77">
        <v>2292</v>
      </c>
      <c r="C916" s="77" t="s">
        <v>983</v>
      </c>
      <c r="D916" s="77">
        <v>581</v>
      </c>
      <c r="E916" s="77">
        <v>49</v>
      </c>
      <c r="F916" s="77">
        <v>324</v>
      </c>
      <c r="G916" s="1">
        <f t="shared" si="42"/>
        <v>8.4337349397590355E-2</v>
      </c>
      <c r="H916" s="1">
        <f t="shared" si="43"/>
        <v>1.9444444444444444</v>
      </c>
      <c r="I916" s="77">
        <v>-0.53063736049488996</v>
      </c>
      <c r="J916" s="1">
        <f t="shared" si="44"/>
        <v>-308.30030644753106</v>
      </c>
    </row>
    <row r="917" spans="1:10">
      <c r="A917" s="77">
        <v>10</v>
      </c>
      <c r="B917" s="77">
        <v>2293</v>
      </c>
      <c r="C917" s="77" t="s">
        <v>984</v>
      </c>
      <c r="D917" s="77">
        <v>7136</v>
      </c>
      <c r="E917" s="77">
        <v>2541</v>
      </c>
      <c r="F917" s="77">
        <v>2869</v>
      </c>
      <c r="G917" s="1">
        <f t="shared" si="42"/>
        <v>0.3560818385650224</v>
      </c>
      <c r="H917" s="1">
        <f t="shared" si="43"/>
        <v>3.372952248170094</v>
      </c>
      <c r="I917" s="77">
        <v>0.248072909018173</v>
      </c>
      <c r="J917" s="1">
        <f t="shared" si="44"/>
        <v>1770.2482787536826</v>
      </c>
    </row>
    <row r="918" spans="1:10">
      <c r="A918" s="77">
        <v>10</v>
      </c>
      <c r="B918" s="77">
        <v>2294</v>
      </c>
      <c r="C918" s="77" t="s">
        <v>985</v>
      </c>
      <c r="D918" s="77">
        <v>1387</v>
      </c>
      <c r="E918" s="77">
        <v>267</v>
      </c>
      <c r="F918" s="77">
        <v>511</v>
      </c>
      <c r="G918" s="1">
        <f t="shared" si="42"/>
        <v>0.1925018024513338</v>
      </c>
      <c r="H918" s="1">
        <f t="shared" si="43"/>
        <v>3.2367906066536203</v>
      </c>
      <c r="I918" s="77">
        <v>-0.26875685528050303</v>
      </c>
      <c r="J918" s="1">
        <f t="shared" si="44"/>
        <v>-372.7657582740577</v>
      </c>
    </row>
    <row r="919" spans="1:10">
      <c r="A919" s="77">
        <v>10</v>
      </c>
      <c r="B919" s="77">
        <v>2295</v>
      </c>
      <c r="C919" s="77" t="s">
        <v>986</v>
      </c>
      <c r="D919" s="77">
        <v>3291</v>
      </c>
      <c r="E919" s="77">
        <v>770</v>
      </c>
      <c r="F919" s="77">
        <v>1421</v>
      </c>
      <c r="G919" s="1">
        <f t="shared" si="42"/>
        <v>0.23397143725311456</v>
      </c>
      <c r="H919" s="1">
        <f t="shared" si="43"/>
        <v>2.8578465869106262</v>
      </c>
      <c r="I919" s="77">
        <v>-0.136615573601929</v>
      </c>
      <c r="J919" s="1">
        <f t="shared" si="44"/>
        <v>-449.60185272394835</v>
      </c>
    </row>
    <row r="920" spans="1:10">
      <c r="A920" s="77">
        <v>10</v>
      </c>
      <c r="B920" s="77">
        <v>2296</v>
      </c>
      <c r="C920" s="77" t="s">
        <v>987</v>
      </c>
      <c r="D920" s="77">
        <v>1205</v>
      </c>
      <c r="E920" s="77">
        <v>142</v>
      </c>
      <c r="F920" s="77">
        <v>896</v>
      </c>
      <c r="G920" s="1">
        <f t="shared" si="42"/>
        <v>0.11784232365145228</v>
      </c>
      <c r="H920" s="1">
        <f t="shared" si="43"/>
        <v>1.5033482142857142</v>
      </c>
      <c r="I920" s="77">
        <v>-0.47137005881237898</v>
      </c>
      <c r="J920" s="1">
        <f t="shared" si="44"/>
        <v>-568.00092086891664</v>
      </c>
    </row>
    <row r="921" spans="1:10">
      <c r="A921" s="77">
        <v>10</v>
      </c>
      <c r="B921" s="77">
        <v>2298</v>
      </c>
      <c r="C921" s="77" t="s">
        <v>988</v>
      </c>
      <c r="D921" s="77">
        <v>1030</v>
      </c>
      <c r="E921" s="77">
        <v>172</v>
      </c>
      <c r="F921" s="77">
        <v>525</v>
      </c>
      <c r="G921" s="1">
        <f t="shared" si="42"/>
        <v>0.16699029126213591</v>
      </c>
      <c r="H921" s="1">
        <f t="shared" si="43"/>
        <v>2.2895238095238097</v>
      </c>
      <c r="I921" s="77">
        <v>-0.36764876606158903</v>
      </c>
      <c r="J921" s="1">
        <f t="shared" si="44"/>
        <v>-378.67822904343672</v>
      </c>
    </row>
    <row r="922" spans="1:10">
      <c r="A922" s="77">
        <v>10</v>
      </c>
      <c r="B922" s="77">
        <v>2299</v>
      </c>
      <c r="C922" s="77" t="s">
        <v>989</v>
      </c>
      <c r="D922" s="77">
        <v>1895</v>
      </c>
      <c r="E922" s="77">
        <v>863</v>
      </c>
      <c r="F922" s="77">
        <v>5293</v>
      </c>
      <c r="G922" s="1">
        <f t="shared" si="42"/>
        <v>0.45540897097625332</v>
      </c>
      <c r="H922" s="1">
        <f t="shared" si="43"/>
        <v>0.52106555828452672</v>
      </c>
      <c r="I922" s="77">
        <v>3.2505963042495999E-2</v>
      </c>
      <c r="J922" s="1">
        <f t="shared" si="44"/>
        <v>61.598799965529921</v>
      </c>
    </row>
    <row r="923" spans="1:10">
      <c r="A923" s="77">
        <v>10</v>
      </c>
      <c r="B923" s="77">
        <v>2300</v>
      </c>
      <c r="C923" s="77" t="s">
        <v>990</v>
      </c>
      <c r="D923" s="77">
        <v>1006</v>
      </c>
      <c r="E923" s="77">
        <v>129</v>
      </c>
      <c r="F923" s="77">
        <v>1752</v>
      </c>
      <c r="G923" s="1">
        <f t="shared" si="42"/>
        <v>0.12823061630218688</v>
      </c>
      <c r="H923" s="1">
        <f t="shared" si="43"/>
        <v>0.64783105022831056</v>
      </c>
      <c r="I923" s="77">
        <v>-0.50381777176208198</v>
      </c>
      <c r="J923" s="1">
        <f t="shared" si="44"/>
        <v>-506.84067839265447</v>
      </c>
    </row>
    <row r="924" spans="1:10">
      <c r="A924" s="77">
        <v>10</v>
      </c>
      <c r="B924" s="77">
        <v>2301</v>
      </c>
      <c r="C924" s="77" t="s">
        <v>991</v>
      </c>
      <c r="D924" s="77">
        <v>1056</v>
      </c>
      <c r="E924" s="77">
        <v>112</v>
      </c>
      <c r="F924" s="77">
        <v>722</v>
      </c>
      <c r="G924" s="1">
        <f t="shared" si="42"/>
        <v>0.10606060606060606</v>
      </c>
      <c r="H924" s="1">
        <f t="shared" si="43"/>
        <v>1.6177285318559558</v>
      </c>
      <c r="I924" s="77">
        <v>-0.49090710498315099</v>
      </c>
      <c r="J924" s="1">
        <f t="shared" si="44"/>
        <v>-518.39790286220739</v>
      </c>
    </row>
    <row r="925" spans="1:10">
      <c r="A925" s="77">
        <v>10</v>
      </c>
      <c r="B925" s="77">
        <v>2302</v>
      </c>
      <c r="C925" s="77" t="s">
        <v>992</v>
      </c>
      <c r="D925" s="77">
        <v>1918</v>
      </c>
      <c r="E925" s="77">
        <v>351</v>
      </c>
      <c r="F925" s="77">
        <v>1666</v>
      </c>
      <c r="G925" s="1">
        <f t="shared" si="42"/>
        <v>0.18300312825860271</v>
      </c>
      <c r="H925" s="1">
        <f t="shared" si="43"/>
        <v>1.3619447779111644</v>
      </c>
      <c r="I925" s="77">
        <v>-0.34570846212617201</v>
      </c>
      <c r="J925" s="1">
        <f t="shared" si="44"/>
        <v>-663.06883035799797</v>
      </c>
    </row>
    <row r="926" spans="1:10">
      <c r="A926" s="77">
        <v>10</v>
      </c>
      <c r="B926" s="77">
        <v>2303</v>
      </c>
      <c r="C926" s="77" t="s">
        <v>993</v>
      </c>
      <c r="D926" s="77">
        <v>925</v>
      </c>
      <c r="E926" s="77">
        <v>85</v>
      </c>
      <c r="F926" s="77">
        <v>695</v>
      </c>
      <c r="G926" s="1">
        <f t="shared" si="42"/>
        <v>9.1891891891891897E-2</v>
      </c>
      <c r="H926" s="1">
        <f t="shared" si="43"/>
        <v>1.4532374100719425</v>
      </c>
      <c r="I926" s="77">
        <v>-0.52613822572746405</v>
      </c>
      <c r="J926" s="1">
        <f t="shared" si="44"/>
        <v>-486.67785879790426</v>
      </c>
    </row>
    <row r="927" spans="1:10">
      <c r="A927" s="77">
        <v>10</v>
      </c>
      <c r="B927" s="77">
        <v>2304</v>
      </c>
      <c r="C927" s="77" t="s">
        <v>994</v>
      </c>
      <c r="D927" s="77">
        <v>1236</v>
      </c>
      <c r="E927" s="77">
        <v>188</v>
      </c>
      <c r="F927" s="77">
        <v>1570</v>
      </c>
      <c r="G927" s="1">
        <f t="shared" si="42"/>
        <v>0.15210355987055016</v>
      </c>
      <c r="H927" s="1">
        <f t="shared" si="43"/>
        <v>0.90700636942675161</v>
      </c>
      <c r="I927" s="77">
        <v>-0.44486576317458099</v>
      </c>
      <c r="J927" s="1">
        <f t="shared" si="44"/>
        <v>-549.85408328378207</v>
      </c>
    </row>
    <row r="928" spans="1:10">
      <c r="A928" s="77">
        <v>10</v>
      </c>
      <c r="B928" s="77">
        <v>2305</v>
      </c>
      <c r="C928" s="77" t="s">
        <v>995</v>
      </c>
      <c r="D928" s="77">
        <v>3542</v>
      </c>
      <c r="E928" s="77">
        <v>1282</v>
      </c>
      <c r="F928" s="77">
        <v>1350</v>
      </c>
      <c r="G928" s="1">
        <f t="shared" si="42"/>
        <v>0.3619424054206663</v>
      </c>
      <c r="H928" s="1">
        <f t="shared" si="43"/>
        <v>3.5733333333333333</v>
      </c>
      <c r="I928" s="77">
        <v>0.10402995047390599</v>
      </c>
      <c r="J928" s="1">
        <f t="shared" si="44"/>
        <v>368.474084578575</v>
      </c>
    </row>
    <row r="929" spans="1:10">
      <c r="A929" s="77">
        <v>10</v>
      </c>
      <c r="B929" s="77">
        <v>2306</v>
      </c>
      <c r="C929" s="77" t="s">
        <v>996</v>
      </c>
      <c r="D929" s="77">
        <v>2616</v>
      </c>
      <c r="E929" s="77">
        <v>1309</v>
      </c>
      <c r="F929" s="77">
        <v>836</v>
      </c>
      <c r="G929" s="1">
        <f t="shared" si="42"/>
        <v>0.50038226299694188</v>
      </c>
      <c r="H929" s="1">
        <f t="shared" si="43"/>
        <v>4.6949760765550241</v>
      </c>
      <c r="I929" s="77">
        <v>0.32630550824617199</v>
      </c>
      <c r="J929" s="1">
        <f t="shared" si="44"/>
        <v>853.61520957198593</v>
      </c>
    </row>
    <row r="930" spans="1:10">
      <c r="A930" s="77">
        <v>10</v>
      </c>
      <c r="B930" s="77">
        <v>2307</v>
      </c>
      <c r="C930" s="77" t="s">
        <v>997</v>
      </c>
      <c r="D930" s="77">
        <v>1200</v>
      </c>
      <c r="E930" s="77">
        <v>241</v>
      </c>
      <c r="F930" s="77">
        <v>359</v>
      </c>
      <c r="G930" s="1">
        <f t="shared" si="42"/>
        <v>0.20083333333333334</v>
      </c>
      <c r="H930" s="1">
        <f t="shared" si="43"/>
        <v>4.0139275766016711</v>
      </c>
      <c r="I930" s="77">
        <v>-0.22862270315962399</v>
      </c>
      <c r="J930" s="1">
        <f t="shared" si="44"/>
        <v>-274.34724379154881</v>
      </c>
    </row>
    <row r="931" spans="1:10">
      <c r="A931" s="77">
        <v>10</v>
      </c>
      <c r="B931" s="77">
        <v>2308</v>
      </c>
      <c r="C931" s="77" t="s">
        <v>998</v>
      </c>
      <c r="D931" s="77">
        <v>2295</v>
      </c>
      <c r="E931" s="77">
        <v>273</v>
      </c>
      <c r="F931" s="77">
        <v>1592</v>
      </c>
      <c r="G931" s="1">
        <f t="shared" si="42"/>
        <v>0.11895424836601307</v>
      </c>
      <c r="H931" s="1">
        <f t="shared" si="43"/>
        <v>1.6130653266331658</v>
      </c>
      <c r="I931" s="77">
        <v>-0.415398506534361</v>
      </c>
      <c r="J931" s="1">
        <f t="shared" si="44"/>
        <v>-953.33957249635853</v>
      </c>
    </row>
    <row r="932" spans="1:10">
      <c r="A932" s="77">
        <v>10</v>
      </c>
      <c r="B932" s="77">
        <v>2309</v>
      </c>
      <c r="C932" s="77" t="s">
        <v>999</v>
      </c>
      <c r="D932" s="77">
        <v>5067</v>
      </c>
      <c r="E932" s="77">
        <v>1632</v>
      </c>
      <c r="F932" s="77">
        <v>1314</v>
      </c>
      <c r="G932" s="1">
        <f t="shared" si="42"/>
        <v>0.32208407341622264</v>
      </c>
      <c r="H932" s="1">
        <f t="shared" si="43"/>
        <v>5.0981735159817347</v>
      </c>
      <c r="I932" s="77">
        <v>0.18195316717912399</v>
      </c>
      <c r="J932" s="1">
        <f t="shared" si="44"/>
        <v>921.95669809662127</v>
      </c>
    </row>
    <row r="933" spans="1:10">
      <c r="A933" s="77">
        <v>10</v>
      </c>
      <c r="B933" s="77">
        <v>2310</v>
      </c>
      <c r="C933" s="77" t="s">
        <v>1000</v>
      </c>
      <c r="D933" s="77">
        <v>428</v>
      </c>
      <c r="E933" s="77">
        <v>67</v>
      </c>
      <c r="F933" s="77">
        <v>185</v>
      </c>
      <c r="G933" s="1">
        <f t="shared" si="42"/>
        <v>0.15654205607476634</v>
      </c>
      <c r="H933" s="1">
        <f t="shared" si="43"/>
        <v>2.6756756756756759</v>
      </c>
      <c r="I933" s="77">
        <v>-0.39307495615680099</v>
      </c>
      <c r="J933" s="1">
        <f t="shared" si="44"/>
        <v>-168.23608123511082</v>
      </c>
    </row>
    <row r="934" spans="1:10">
      <c r="A934" s="77">
        <v>10</v>
      </c>
      <c r="B934" s="77">
        <v>2321</v>
      </c>
      <c r="C934" s="77" t="s">
        <v>1001</v>
      </c>
      <c r="D934" s="77">
        <v>2761</v>
      </c>
      <c r="E934" s="77">
        <v>415</v>
      </c>
      <c r="F934" s="77">
        <v>978</v>
      </c>
      <c r="G934" s="1">
        <f t="shared" si="42"/>
        <v>0.15030785947120609</v>
      </c>
      <c r="H934" s="1">
        <f t="shared" si="43"/>
        <v>3.2474437627811863</v>
      </c>
      <c r="I934" s="77">
        <v>-0.27097456674385001</v>
      </c>
      <c r="J934" s="1">
        <f t="shared" si="44"/>
        <v>-748.16077877976988</v>
      </c>
    </row>
    <row r="935" spans="1:10">
      <c r="A935" s="77">
        <v>10</v>
      </c>
      <c r="B935" s="77">
        <v>2323</v>
      </c>
      <c r="C935" s="77" t="s">
        <v>1002</v>
      </c>
      <c r="D935" s="77">
        <v>1205</v>
      </c>
      <c r="E935" s="77">
        <v>265</v>
      </c>
      <c r="F935" s="77">
        <v>408</v>
      </c>
      <c r="G935" s="1">
        <f t="shared" si="42"/>
        <v>0.21991701244813278</v>
      </c>
      <c r="H935" s="1">
        <f t="shared" si="43"/>
        <v>3.6029411764705883</v>
      </c>
      <c r="I935" s="77">
        <v>-0.21804382539564199</v>
      </c>
      <c r="J935" s="1">
        <f t="shared" si="44"/>
        <v>-262.7428096017486</v>
      </c>
    </row>
    <row r="936" spans="1:10">
      <c r="A936" s="77">
        <v>10</v>
      </c>
      <c r="B936" s="77">
        <v>2325</v>
      </c>
      <c r="C936" s="77" t="s">
        <v>1003</v>
      </c>
      <c r="D936" s="77">
        <v>5064</v>
      </c>
      <c r="E936" s="77">
        <v>2395</v>
      </c>
      <c r="F936" s="77">
        <v>4596</v>
      </c>
      <c r="G936" s="1">
        <f t="shared" si="42"/>
        <v>0.47294628751974721</v>
      </c>
      <c r="H936" s="1">
        <f t="shared" si="43"/>
        <v>1.6229329852045258</v>
      </c>
      <c r="I936" s="77">
        <v>0.253240939007358</v>
      </c>
      <c r="J936" s="1">
        <f t="shared" si="44"/>
        <v>1282.4121151332608</v>
      </c>
    </row>
    <row r="937" spans="1:10">
      <c r="A937" s="77">
        <v>10</v>
      </c>
      <c r="B937" s="77">
        <v>2328</v>
      </c>
      <c r="C937" s="77" t="s">
        <v>1004</v>
      </c>
      <c r="D937" s="77">
        <v>745</v>
      </c>
      <c r="E937" s="77">
        <v>243</v>
      </c>
      <c r="F937" s="77">
        <v>446</v>
      </c>
      <c r="G937" s="1">
        <f t="shared" si="42"/>
        <v>0.32617449664429532</v>
      </c>
      <c r="H937" s="1">
        <f t="shared" si="43"/>
        <v>2.2152466367713006</v>
      </c>
      <c r="I937" s="77">
        <v>-0.13968368617222399</v>
      </c>
      <c r="J937" s="1">
        <f t="shared" si="44"/>
        <v>-104.06434619830686</v>
      </c>
    </row>
    <row r="938" spans="1:10">
      <c r="A938" s="77">
        <v>10</v>
      </c>
      <c r="B938" s="77">
        <v>2333</v>
      </c>
      <c r="C938" s="77" t="s">
        <v>1005</v>
      </c>
      <c r="D938" s="77">
        <v>804</v>
      </c>
      <c r="E938" s="77">
        <v>164</v>
      </c>
      <c r="F938" s="77">
        <v>587</v>
      </c>
      <c r="G938" s="1">
        <f t="shared" si="42"/>
        <v>0.20398009950248755</v>
      </c>
      <c r="H938" s="1">
        <f t="shared" si="43"/>
        <v>1.6490630323679727</v>
      </c>
      <c r="I938" s="77">
        <v>-0.35059295855606798</v>
      </c>
      <c r="J938" s="1">
        <f t="shared" si="44"/>
        <v>-281.87673867907864</v>
      </c>
    </row>
    <row r="939" spans="1:10">
      <c r="A939" s="77">
        <v>10</v>
      </c>
      <c r="B939" s="77">
        <v>2335</v>
      </c>
      <c r="C939" s="77" t="s">
        <v>1006</v>
      </c>
      <c r="D939" s="77">
        <v>872</v>
      </c>
      <c r="E939" s="77">
        <v>70</v>
      </c>
      <c r="F939" s="77">
        <v>967</v>
      </c>
      <c r="G939" s="1">
        <f t="shared" si="42"/>
        <v>8.027522935779817E-2</v>
      </c>
      <c r="H939" s="1">
        <f t="shared" si="43"/>
        <v>0.97414684591520162</v>
      </c>
      <c r="I939" s="77">
        <v>-0.56842152649225997</v>
      </c>
      <c r="J939" s="1">
        <f t="shared" si="44"/>
        <v>-495.66357110125068</v>
      </c>
    </row>
    <row r="940" spans="1:10">
      <c r="A940" s="77">
        <v>10</v>
      </c>
      <c r="B940" s="77">
        <v>2336</v>
      </c>
      <c r="C940" s="77" t="s">
        <v>1007</v>
      </c>
      <c r="D940" s="77">
        <v>1056</v>
      </c>
      <c r="E940" s="77">
        <v>148</v>
      </c>
      <c r="F940" s="77">
        <v>2882</v>
      </c>
      <c r="G940" s="1">
        <f t="shared" si="42"/>
        <v>0.14015151515151514</v>
      </c>
      <c r="H940" s="1">
        <f t="shared" si="43"/>
        <v>0.41776544066620402</v>
      </c>
      <c r="I940" s="77">
        <v>-0.49386506545624198</v>
      </c>
      <c r="J940" s="1">
        <f t="shared" si="44"/>
        <v>-521.5215091217915</v>
      </c>
    </row>
    <row r="941" spans="1:10">
      <c r="A941" s="77">
        <v>10</v>
      </c>
      <c r="B941" s="77">
        <v>2337</v>
      </c>
      <c r="C941" s="77" t="s">
        <v>1008</v>
      </c>
      <c r="D941" s="77">
        <v>962</v>
      </c>
      <c r="E941" s="77">
        <v>70</v>
      </c>
      <c r="F941" s="77">
        <v>948</v>
      </c>
      <c r="G941" s="1">
        <f t="shared" si="42"/>
        <v>7.2765072765072769E-2</v>
      </c>
      <c r="H941" s="1">
        <f t="shared" si="43"/>
        <v>1.0886075949367089</v>
      </c>
      <c r="I941" s="77">
        <v>-0.57061000667288797</v>
      </c>
      <c r="J941" s="1">
        <f t="shared" si="44"/>
        <v>-548.92682641931822</v>
      </c>
    </row>
    <row r="942" spans="1:10">
      <c r="A942" s="77">
        <v>10</v>
      </c>
      <c r="B942" s="77">
        <v>2338</v>
      </c>
      <c r="C942" s="77" t="s">
        <v>1009</v>
      </c>
      <c r="D942" s="77">
        <v>976</v>
      </c>
      <c r="E942" s="77">
        <v>149</v>
      </c>
      <c r="F942" s="77">
        <v>1331</v>
      </c>
      <c r="G942" s="1">
        <f t="shared" si="42"/>
        <v>0.1526639344262295</v>
      </c>
      <c r="H942" s="1">
        <f t="shared" si="43"/>
        <v>0.84522915101427498</v>
      </c>
      <c r="I942" s="77">
        <v>-0.45858989337620898</v>
      </c>
      <c r="J942" s="1">
        <f t="shared" si="44"/>
        <v>-447.58373593517996</v>
      </c>
    </row>
    <row r="943" spans="1:10">
      <c r="A943" s="77">
        <v>11</v>
      </c>
      <c r="B943" s="77">
        <v>2401</v>
      </c>
      <c r="C943" s="77" t="s">
        <v>1010</v>
      </c>
      <c r="D943" s="77">
        <v>2836</v>
      </c>
      <c r="E943" s="77">
        <v>2582</v>
      </c>
      <c r="F943" s="77">
        <v>691</v>
      </c>
      <c r="G943" s="1">
        <f t="shared" si="42"/>
        <v>0.91043723554301836</v>
      </c>
      <c r="H943" s="1">
        <f t="shared" si="43"/>
        <v>7.8408104196816204</v>
      </c>
      <c r="I943" s="77">
        <v>1.11031909159401</v>
      </c>
      <c r="J943" s="1">
        <f t="shared" si="44"/>
        <v>3148.8649437606123</v>
      </c>
    </row>
    <row r="944" spans="1:10">
      <c r="A944" s="77">
        <v>11</v>
      </c>
      <c r="B944" s="77">
        <v>2402</v>
      </c>
      <c r="C944" s="77" t="s">
        <v>1011</v>
      </c>
      <c r="D944" s="77">
        <v>1221</v>
      </c>
      <c r="E944" s="77">
        <v>1367</v>
      </c>
      <c r="F944" s="77">
        <v>557</v>
      </c>
      <c r="G944" s="1">
        <f t="shared" si="42"/>
        <v>1.1195741195741196</v>
      </c>
      <c r="H944" s="1">
        <f t="shared" si="43"/>
        <v>4.646319569120287</v>
      </c>
      <c r="I944" s="77">
        <v>1.21117486209146</v>
      </c>
      <c r="J944" s="1">
        <f t="shared" si="44"/>
        <v>1478.8445066136726</v>
      </c>
    </row>
    <row r="945" spans="1:10">
      <c r="A945" s="77">
        <v>11</v>
      </c>
      <c r="B945" s="77">
        <v>2403</v>
      </c>
      <c r="C945" s="77" t="s">
        <v>1012</v>
      </c>
      <c r="D945" s="77">
        <v>1640</v>
      </c>
      <c r="E945" s="77">
        <v>920</v>
      </c>
      <c r="F945" s="77">
        <v>859</v>
      </c>
      <c r="G945" s="1">
        <f t="shared" si="42"/>
        <v>0.56097560975609762</v>
      </c>
      <c r="H945" s="1">
        <f t="shared" si="43"/>
        <v>2.9802095459837021</v>
      </c>
      <c r="I945" s="77">
        <v>0.29623737388089499</v>
      </c>
      <c r="J945" s="1">
        <f t="shared" si="44"/>
        <v>485.82929316466777</v>
      </c>
    </row>
    <row r="946" spans="1:10">
      <c r="A946" s="77">
        <v>11</v>
      </c>
      <c r="B946" s="77">
        <v>2404</v>
      </c>
      <c r="C946" s="77" t="s">
        <v>1013</v>
      </c>
      <c r="D946" s="77">
        <v>1886</v>
      </c>
      <c r="E946" s="77">
        <v>1954</v>
      </c>
      <c r="F946" s="77">
        <v>712</v>
      </c>
      <c r="G946" s="1">
        <f t="shared" si="42"/>
        <v>1.0360551431601273</v>
      </c>
      <c r="H946" s="1">
        <f t="shared" si="43"/>
        <v>5.393258426966292</v>
      </c>
      <c r="I946" s="77">
        <v>1.1474487409597001</v>
      </c>
      <c r="J946" s="1">
        <f t="shared" si="44"/>
        <v>2164.0883254499945</v>
      </c>
    </row>
    <row r="947" spans="1:10">
      <c r="A947" s="77">
        <v>11</v>
      </c>
      <c r="B947" s="77">
        <v>2405</v>
      </c>
      <c r="C947" s="77" t="s">
        <v>1014</v>
      </c>
      <c r="D947" s="77">
        <v>947</v>
      </c>
      <c r="E947" s="77">
        <v>464</v>
      </c>
      <c r="F947" s="77">
        <v>549</v>
      </c>
      <c r="G947" s="1">
        <f t="shared" si="42"/>
        <v>0.48996832101372756</v>
      </c>
      <c r="H947" s="1">
        <f t="shared" si="43"/>
        <v>2.5701275045537342</v>
      </c>
      <c r="I947" s="77">
        <v>0.13710781026671601</v>
      </c>
      <c r="J947" s="1">
        <f t="shared" si="44"/>
        <v>129.84109632258006</v>
      </c>
    </row>
    <row r="948" spans="1:10">
      <c r="A948" s="77">
        <v>11</v>
      </c>
      <c r="B948" s="77">
        <v>2406</v>
      </c>
      <c r="C948" s="77" t="s">
        <v>1015</v>
      </c>
      <c r="D948" s="77">
        <v>1846</v>
      </c>
      <c r="E948" s="77">
        <v>460</v>
      </c>
      <c r="F948" s="77">
        <v>936</v>
      </c>
      <c r="G948" s="1">
        <f t="shared" si="42"/>
        <v>0.24918743228602383</v>
      </c>
      <c r="H948" s="1">
        <f t="shared" si="43"/>
        <v>2.4636752136752138</v>
      </c>
      <c r="I948" s="77">
        <v>-0.196662491477435</v>
      </c>
      <c r="J948" s="1">
        <f t="shared" si="44"/>
        <v>-363.03895926734504</v>
      </c>
    </row>
    <row r="949" spans="1:10">
      <c r="A949" s="77">
        <v>11</v>
      </c>
      <c r="B949" s="77">
        <v>2407</v>
      </c>
      <c r="C949" s="77" t="s">
        <v>1016</v>
      </c>
      <c r="D949" s="77">
        <v>4695</v>
      </c>
      <c r="E949" s="77">
        <v>4128</v>
      </c>
      <c r="F949" s="77">
        <v>1198</v>
      </c>
      <c r="G949" s="1">
        <f t="shared" si="42"/>
        <v>0.87923322683706073</v>
      </c>
      <c r="H949" s="1">
        <f t="shared" si="43"/>
        <v>7.3647746243739567</v>
      </c>
      <c r="I949" s="77">
        <v>1.1244458685872101</v>
      </c>
      <c r="J949" s="1">
        <f t="shared" si="44"/>
        <v>5279.2733530169517</v>
      </c>
    </row>
    <row r="950" spans="1:10">
      <c r="A950" s="77">
        <v>11</v>
      </c>
      <c r="B950" s="77">
        <v>2408</v>
      </c>
      <c r="C950" s="77" t="s">
        <v>1017</v>
      </c>
      <c r="D950" s="77">
        <v>2005</v>
      </c>
      <c r="E950" s="77">
        <v>586</v>
      </c>
      <c r="F950" s="77">
        <v>665</v>
      </c>
      <c r="G950" s="1">
        <f t="shared" si="42"/>
        <v>0.29226932668329175</v>
      </c>
      <c r="H950" s="1">
        <f t="shared" si="43"/>
        <v>3.8962406015037594</v>
      </c>
      <c r="I950" s="77">
        <v>-5.7398247793346797E-2</v>
      </c>
      <c r="J950" s="1">
        <f t="shared" si="44"/>
        <v>-115.08348682566033</v>
      </c>
    </row>
    <row r="951" spans="1:10">
      <c r="A951" s="77">
        <v>11</v>
      </c>
      <c r="B951" s="77">
        <v>2421</v>
      </c>
      <c r="C951" s="77" t="s">
        <v>1018</v>
      </c>
      <c r="D951" s="77">
        <v>542</v>
      </c>
      <c r="E951" s="77">
        <v>94</v>
      </c>
      <c r="F951" s="77">
        <v>1285</v>
      </c>
      <c r="G951" s="1">
        <f t="shared" si="42"/>
        <v>0.17343173431734318</v>
      </c>
      <c r="H951" s="1">
        <f t="shared" si="43"/>
        <v>0.49494163424124515</v>
      </c>
      <c r="I951" s="77">
        <v>-0.46245153751979901</v>
      </c>
      <c r="J951" s="1">
        <f t="shared" si="44"/>
        <v>-250.64873333573107</v>
      </c>
    </row>
    <row r="952" spans="1:10">
      <c r="A952" s="77">
        <v>11</v>
      </c>
      <c r="B952" s="77">
        <v>2422</v>
      </c>
      <c r="C952" s="77" t="s">
        <v>1019</v>
      </c>
      <c r="D952" s="77">
        <v>5676</v>
      </c>
      <c r="E952" s="77">
        <v>2289</v>
      </c>
      <c r="F952" s="77">
        <v>1551</v>
      </c>
      <c r="G952" s="1">
        <f t="shared" si="42"/>
        <v>0.40327695560253701</v>
      </c>
      <c r="H952" s="1">
        <f t="shared" si="43"/>
        <v>5.1353965183752415</v>
      </c>
      <c r="I952" s="77">
        <v>0.33574613148783999</v>
      </c>
      <c r="J952" s="1">
        <f t="shared" si="44"/>
        <v>1905.6950423249798</v>
      </c>
    </row>
    <row r="953" spans="1:10">
      <c r="A953" s="77">
        <v>11</v>
      </c>
      <c r="B953" s="77">
        <v>2423</v>
      </c>
      <c r="C953" s="77" t="s">
        <v>1020</v>
      </c>
      <c r="D953" s="77">
        <v>95</v>
      </c>
      <c r="E953" s="77">
        <v>14</v>
      </c>
      <c r="F953" s="77">
        <v>1135</v>
      </c>
      <c r="G953" s="1">
        <f t="shared" si="42"/>
        <v>0.14736842105263157</v>
      </c>
      <c r="H953" s="1">
        <f t="shared" si="43"/>
        <v>9.6035242290748904E-2</v>
      </c>
      <c r="I953" s="77">
        <v>-0.54099740544612196</v>
      </c>
      <c r="J953" s="1">
        <f t="shared" si="44"/>
        <v>-51.394753517381588</v>
      </c>
    </row>
    <row r="954" spans="1:10">
      <c r="A954" s="77">
        <v>11</v>
      </c>
      <c r="B954" s="77">
        <v>2424</v>
      </c>
      <c r="C954" s="77" t="s">
        <v>1021</v>
      </c>
      <c r="D954" s="77">
        <v>556</v>
      </c>
      <c r="E954" s="77">
        <v>100</v>
      </c>
      <c r="F954" s="77">
        <v>1633</v>
      </c>
      <c r="G954" s="1">
        <f t="shared" si="42"/>
        <v>0.17985611510791366</v>
      </c>
      <c r="H954" s="1">
        <f t="shared" si="43"/>
        <v>0.40171463563992654</v>
      </c>
      <c r="I954" s="77">
        <v>-0.456255639177921</v>
      </c>
      <c r="J954" s="1">
        <f t="shared" si="44"/>
        <v>-253.67813538292407</v>
      </c>
    </row>
    <row r="955" spans="1:10">
      <c r="A955" s="77">
        <v>11</v>
      </c>
      <c r="B955" s="77">
        <v>2425</v>
      </c>
      <c r="C955" s="77" t="s">
        <v>1022</v>
      </c>
      <c r="D955" s="77">
        <v>657</v>
      </c>
      <c r="E955" s="77">
        <v>157</v>
      </c>
      <c r="F955" s="77">
        <v>778</v>
      </c>
      <c r="G955" s="1">
        <f t="shared" si="42"/>
        <v>0.23896499238964991</v>
      </c>
      <c r="H955" s="1">
        <f t="shared" si="43"/>
        <v>1.0462724935732648</v>
      </c>
      <c r="I955" s="77">
        <v>-0.33131176210317798</v>
      </c>
      <c r="J955" s="1">
        <f t="shared" si="44"/>
        <v>-217.67182770178792</v>
      </c>
    </row>
    <row r="956" spans="1:10">
      <c r="A956" s="77">
        <v>11</v>
      </c>
      <c r="B956" s="77">
        <v>2426</v>
      </c>
      <c r="C956" s="77" t="s">
        <v>1023</v>
      </c>
      <c r="D956" s="77">
        <v>1667</v>
      </c>
      <c r="E956" s="77">
        <v>265</v>
      </c>
      <c r="F956" s="77">
        <v>1549</v>
      </c>
      <c r="G956" s="1">
        <f t="shared" si="42"/>
        <v>0.15896820635872824</v>
      </c>
      <c r="H956" s="1">
        <f t="shared" si="43"/>
        <v>1.2472562943834733</v>
      </c>
      <c r="I956" s="77">
        <v>-0.399202430175913</v>
      </c>
      <c r="J956" s="1">
        <f t="shared" si="44"/>
        <v>-665.470451103247</v>
      </c>
    </row>
    <row r="957" spans="1:10">
      <c r="A957" s="77">
        <v>11</v>
      </c>
      <c r="B957" s="77">
        <v>2427</v>
      </c>
      <c r="C957" s="77" t="s">
        <v>1024</v>
      </c>
      <c r="D957" s="77">
        <v>1299</v>
      </c>
      <c r="E957" s="77">
        <v>220</v>
      </c>
      <c r="F957" s="77">
        <v>1127</v>
      </c>
      <c r="G957" s="1">
        <f t="shared" si="42"/>
        <v>0.16936104695919937</v>
      </c>
      <c r="H957" s="1">
        <f t="shared" si="43"/>
        <v>1.3478260869565217</v>
      </c>
      <c r="I957" s="77">
        <v>-0.39523830999625198</v>
      </c>
      <c r="J957" s="1">
        <f t="shared" si="44"/>
        <v>-513.41456468513127</v>
      </c>
    </row>
    <row r="958" spans="1:10">
      <c r="A958" s="77">
        <v>11</v>
      </c>
      <c r="B958" s="77">
        <v>2428</v>
      </c>
      <c r="C958" s="77" t="s">
        <v>1025</v>
      </c>
      <c r="D958" s="77">
        <v>2528</v>
      </c>
      <c r="E958" s="77">
        <v>534</v>
      </c>
      <c r="F958" s="77">
        <v>3542</v>
      </c>
      <c r="G958" s="1">
        <f t="shared" si="42"/>
        <v>0.21123417721518986</v>
      </c>
      <c r="H958" s="1">
        <f t="shared" si="43"/>
        <v>0.86448334274421235</v>
      </c>
      <c r="I958" s="77">
        <v>-0.29776163600112898</v>
      </c>
      <c r="J958" s="1">
        <f t="shared" si="44"/>
        <v>-752.74141581085405</v>
      </c>
    </row>
    <row r="959" spans="1:10">
      <c r="A959" s="77">
        <v>11</v>
      </c>
      <c r="B959" s="77">
        <v>2429</v>
      </c>
      <c r="C959" s="77" t="s">
        <v>1026</v>
      </c>
      <c r="D959" s="77">
        <v>1129</v>
      </c>
      <c r="E959" s="77">
        <v>284</v>
      </c>
      <c r="F959" s="77">
        <v>1283</v>
      </c>
      <c r="G959" s="1">
        <f t="shared" si="42"/>
        <v>0.25155004428697963</v>
      </c>
      <c r="H959" s="1">
        <f t="shared" si="43"/>
        <v>1.1013250194855806</v>
      </c>
      <c r="I959" s="77">
        <v>-0.28815538007990799</v>
      </c>
      <c r="J959" s="1">
        <f t="shared" si="44"/>
        <v>-325.3274241102161</v>
      </c>
    </row>
    <row r="960" spans="1:10">
      <c r="A960" s="77">
        <v>11</v>
      </c>
      <c r="B960" s="77">
        <v>2441</v>
      </c>
      <c r="C960" s="77" t="s">
        <v>1027</v>
      </c>
      <c r="D960" s="77">
        <v>191</v>
      </c>
      <c r="E960" s="77">
        <v>42</v>
      </c>
      <c r="F960" s="77">
        <v>203</v>
      </c>
      <c r="G960" s="1">
        <f t="shared" si="42"/>
        <v>0.21989528795811519</v>
      </c>
      <c r="H960" s="1">
        <f t="shared" si="43"/>
        <v>1.1477832512315271</v>
      </c>
      <c r="I960" s="77">
        <v>-0.37693643755572598</v>
      </c>
      <c r="J960" s="1">
        <f t="shared" si="44"/>
        <v>-71.994859573143657</v>
      </c>
    </row>
    <row r="961" spans="1:10">
      <c r="A961" s="77">
        <v>11</v>
      </c>
      <c r="B961" s="77">
        <v>2442</v>
      </c>
      <c r="C961" s="77" t="s">
        <v>1028</v>
      </c>
      <c r="D961" s="77">
        <v>293</v>
      </c>
      <c r="E961" s="77">
        <v>59</v>
      </c>
      <c r="F961" s="77">
        <v>277</v>
      </c>
      <c r="G961" s="1">
        <f t="shared" si="42"/>
        <v>0.20136518771331058</v>
      </c>
      <c r="H961" s="1">
        <f t="shared" si="43"/>
        <v>1.2707581227436824</v>
      </c>
      <c r="I961" s="77">
        <v>-0.39510008134617802</v>
      </c>
      <c r="J961" s="1">
        <f t="shared" si="44"/>
        <v>-115.76432383443016</v>
      </c>
    </row>
    <row r="962" spans="1:10">
      <c r="A962" s="77">
        <v>11</v>
      </c>
      <c r="B962" s="77">
        <v>2443</v>
      </c>
      <c r="C962" s="77" t="s">
        <v>1029</v>
      </c>
      <c r="D962" s="77">
        <v>107</v>
      </c>
      <c r="E962" s="77">
        <v>19</v>
      </c>
      <c r="F962" s="77">
        <v>214</v>
      </c>
      <c r="G962" s="1">
        <f t="shared" si="42"/>
        <v>0.17757009345794392</v>
      </c>
      <c r="H962" s="1">
        <f t="shared" si="43"/>
        <v>0.58878504672897192</v>
      </c>
      <c r="I962" s="77">
        <v>-0.47141910738050302</v>
      </c>
      <c r="J962" s="1">
        <f t="shared" si="44"/>
        <v>-50.441844489713823</v>
      </c>
    </row>
    <row r="963" spans="1:10">
      <c r="A963" s="77">
        <v>11</v>
      </c>
      <c r="B963" s="77">
        <v>2444</v>
      </c>
      <c r="C963" s="77" t="s">
        <v>1030</v>
      </c>
      <c r="D963" s="77">
        <v>230</v>
      </c>
      <c r="E963" s="77">
        <v>42</v>
      </c>
      <c r="F963" s="77">
        <v>297</v>
      </c>
      <c r="G963" s="1">
        <f t="shared" si="42"/>
        <v>0.18260869565217391</v>
      </c>
      <c r="H963" s="1">
        <f t="shared" si="43"/>
        <v>0.91582491582491588</v>
      </c>
      <c r="I963" s="77">
        <v>-0.44307190024139598</v>
      </c>
      <c r="J963" s="1">
        <f t="shared" si="44"/>
        <v>-101.90653705552107</v>
      </c>
    </row>
    <row r="964" spans="1:10">
      <c r="A964" s="77">
        <v>11</v>
      </c>
      <c r="B964" s="77">
        <v>2445</v>
      </c>
      <c r="C964" s="77" t="s">
        <v>1031</v>
      </c>
      <c r="D964" s="77">
        <v>327</v>
      </c>
      <c r="E964" s="77">
        <v>34</v>
      </c>
      <c r="F964" s="77">
        <v>418</v>
      </c>
      <c r="G964" s="1">
        <f t="shared" si="42"/>
        <v>0.10397553516819572</v>
      </c>
      <c r="H964" s="1">
        <f t="shared" si="43"/>
        <v>0.86363636363636365</v>
      </c>
      <c r="I964" s="77">
        <v>-0.56175148469418301</v>
      </c>
      <c r="J964" s="1">
        <f t="shared" si="44"/>
        <v>-183.69273549499783</v>
      </c>
    </row>
    <row r="965" spans="1:10">
      <c r="A965" s="77">
        <v>11</v>
      </c>
      <c r="B965" s="77">
        <v>2446</v>
      </c>
      <c r="C965" s="77" t="s">
        <v>1032</v>
      </c>
      <c r="D965" s="77">
        <v>203</v>
      </c>
      <c r="E965" s="77">
        <v>10</v>
      </c>
      <c r="F965" s="77">
        <v>170</v>
      </c>
      <c r="G965" s="1">
        <f t="shared" si="42"/>
        <v>4.9261083743842367E-2</v>
      </c>
      <c r="H965" s="1">
        <f t="shared" si="43"/>
        <v>1.2529411764705882</v>
      </c>
      <c r="I965" s="77">
        <v>-0.63337379593940302</v>
      </c>
      <c r="J965" s="1">
        <f t="shared" si="44"/>
        <v>-128.57488057569881</v>
      </c>
    </row>
    <row r="966" spans="1:10">
      <c r="A966" s="77">
        <v>11</v>
      </c>
      <c r="B966" s="77">
        <v>2447</v>
      </c>
      <c r="C966" s="77" t="s">
        <v>1033</v>
      </c>
      <c r="D966" s="77">
        <v>191</v>
      </c>
      <c r="E966" s="77">
        <v>21</v>
      </c>
      <c r="F966" s="77">
        <v>91</v>
      </c>
      <c r="G966" s="1">
        <f t="shared" si="42"/>
        <v>0.1099476439790576</v>
      </c>
      <c r="H966" s="1">
        <f t="shared" si="43"/>
        <v>2.3296703296703298</v>
      </c>
      <c r="I966" s="77">
        <v>-0.49120617982565901</v>
      </c>
      <c r="J966" s="1">
        <f t="shared" si="44"/>
        <v>-93.820380346700873</v>
      </c>
    </row>
    <row r="967" spans="1:10">
      <c r="A967" s="77">
        <v>11</v>
      </c>
      <c r="B967" s="77">
        <v>2449</v>
      </c>
      <c r="C967" s="77" t="s">
        <v>1034</v>
      </c>
      <c r="D967" s="77">
        <v>192</v>
      </c>
      <c r="E967" s="77">
        <v>10</v>
      </c>
      <c r="F967" s="77">
        <v>197</v>
      </c>
      <c r="G967" s="1">
        <f t="shared" si="42"/>
        <v>5.2083333333333336E-2</v>
      </c>
      <c r="H967" s="1">
        <f t="shared" si="43"/>
        <v>1.0253807106598984</v>
      </c>
      <c r="I967" s="77">
        <v>-0.64002081957521495</v>
      </c>
      <c r="J967" s="1">
        <f t="shared" si="44"/>
        <v>-122.88399735844126</v>
      </c>
    </row>
    <row r="968" spans="1:10">
      <c r="A968" s="77">
        <v>11</v>
      </c>
      <c r="B968" s="77">
        <v>2450</v>
      </c>
      <c r="C968" s="77" t="s">
        <v>1035</v>
      </c>
      <c r="D968" s="77">
        <v>246</v>
      </c>
      <c r="E968" s="77">
        <v>76</v>
      </c>
      <c r="F968" s="77">
        <v>226</v>
      </c>
      <c r="G968" s="1">
        <f t="shared" si="42"/>
        <v>0.30894308943089432</v>
      </c>
      <c r="H968" s="1">
        <f t="shared" si="43"/>
        <v>1.4247787610619469</v>
      </c>
      <c r="I968" s="77">
        <v>-0.22505989087727299</v>
      </c>
      <c r="J968" s="1">
        <f t="shared" si="44"/>
        <v>-55.364733155809155</v>
      </c>
    </row>
    <row r="969" spans="1:10">
      <c r="A969" s="77">
        <v>11</v>
      </c>
      <c r="B969" s="77">
        <v>2452</v>
      </c>
      <c r="C969" s="77" t="s">
        <v>1036</v>
      </c>
      <c r="D969" s="77">
        <v>256</v>
      </c>
      <c r="E969" s="77">
        <v>19</v>
      </c>
      <c r="F969" s="77">
        <v>216</v>
      </c>
      <c r="G969" s="1">
        <f t="shared" ref="G969:G1032" si="45">E969/D969</f>
        <v>7.421875E-2</v>
      </c>
      <c r="H969" s="1">
        <f t="shared" ref="H969:H1032" si="46">(D969+E969)/F969</f>
        <v>1.2731481481481481</v>
      </c>
      <c r="I969" s="77">
        <v>-0.591754992645665</v>
      </c>
      <c r="J969" s="1">
        <f t="shared" ref="J969:J1032" si="47">I969*D969</f>
        <v>-151.48927811729024</v>
      </c>
    </row>
    <row r="970" spans="1:10">
      <c r="A970" s="77">
        <v>11</v>
      </c>
      <c r="B970" s="77">
        <v>2453</v>
      </c>
      <c r="C970" s="77" t="s">
        <v>1037</v>
      </c>
      <c r="D970" s="77">
        <v>323</v>
      </c>
      <c r="E970" s="77">
        <v>182</v>
      </c>
      <c r="F970" s="77">
        <v>161</v>
      </c>
      <c r="G970" s="1">
        <f t="shared" si="45"/>
        <v>0.56346749226006188</v>
      </c>
      <c r="H970" s="1">
        <f t="shared" si="46"/>
        <v>3.1366459627329193</v>
      </c>
      <c r="I970" s="77">
        <v>0.24780514134260301</v>
      </c>
      <c r="J970" s="1">
        <f t="shared" si="47"/>
        <v>80.041060653660765</v>
      </c>
    </row>
    <row r="971" spans="1:10">
      <c r="A971" s="77">
        <v>11</v>
      </c>
      <c r="B971" s="77">
        <v>2454</v>
      </c>
      <c r="C971" s="77" t="s">
        <v>1038</v>
      </c>
      <c r="D971" s="77">
        <v>496</v>
      </c>
      <c r="E971" s="77">
        <v>233</v>
      </c>
      <c r="F971" s="77">
        <v>303</v>
      </c>
      <c r="G971" s="1">
        <f t="shared" si="45"/>
        <v>0.46975806451612906</v>
      </c>
      <c r="H971" s="1">
        <f t="shared" si="46"/>
        <v>2.4059405940594059</v>
      </c>
      <c r="I971" s="77">
        <v>7.8172919424598197E-2</v>
      </c>
      <c r="J971" s="1">
        <f t="shared" si="47"/>
        <v>38.773768034600707</v>
      </c>
    </row>
    <row r="972" spans="1:10">
      <c r="A972" s="77">
        <v>11</v>
      </c>
      <c r="B972" s="77">
        <v>2455</v>
      </c>
      <c r="C972" s="77" t="s">
        <v>1039</v>
      </c>
      <c r="D972" s="77">
        <v>702</v>
      </c>
      <c r="E972" s="77">
        <v>100</v>
      </c>
      <c r="F972" s="77">
        <v>436</v>
      </c>
      <c r="G972" s="1">
        <f t="shared" si="45"/>
        <v>0.14245014245014245</v>
      </c>
      <c r="H972" s="1">
        <f t="shared" si="46"/>
        <v>1.8394495412844036</v>
      </c>
      <c r="I972" s="77">
        <v>-0.44084144564986399</v>
      </c>
      <c r="J972" s="1">
        <f t="shared" si="47"/>
        <v>-309.47069484620454</v>
      </c>
    </row>
    <row r="973" spans="1:10">
      <c r="A973" s="77">
        <v>11</v>
      </c>
      <c r="B973" s="77">
        <v>2456</v>
      </c>
      <c r="C973" s="77" t="s">
        <v>1040</v>
      </c>
      <c r="D973" s="77">
        <v>337</v>
      </c>
      <c r="E973" s="77">
        <v>111</v>
      </c>
      <c r="F973" s="77">
        <v>308</v>
      </c>
      <c r="G973" s="1">
        <f t="shared" si="45"/>
        <v>0.32937685459940652</v>
      </c>
      <c r="H973" s="1">
        <f t="shared" si="46"/>
        <v>1.4545454545454546</v>
      </c>
      <c r="I973" s="77">
        <v>-0.18822664822141699</v>
      </c>
      <c r="J973" s="1">
        <f t="shared" si="47"/>
        <v>-63.432380450617529</v>
      </c>
    </row>
    <row r="974" spans="1:10">
      <c r="A974" s="77">
        <v>11</v>
      </c>
      <c r="B974" s="77">
        <v>2457</v>
      </c>
      <c r="C974" s="77" t="s">
        <v>1041</v>
      </c>
      <c r="D974" s="77">
        <v>1019</v>
      </c>
      <c r="E974" s="77">
        <v>231</v>
      </c>
      <c r="F974" s="77">
        <v>702</v>
      </c>
      <c r="G974" s="1">
        <f t="shared" si="45"/>
        <v>0.22669283611383709</v>
      </c>
      <c r="H974" s="1">
        <f t="shared" si="46"/>
        <v>1.7806267806267806</v>
      </c>
      <c r="I974" s="77">
        <v>-0.299975883239886</v>
      </c>
      <c r="J974" s="1">
        <f t="shared" si="47"/>
        <v>-305.67542502144386</v>
      </c>
    </row>
    <row r="975" spans="1:10">
      <c r="A975" s="77">
        <v>11</v>
      </c>
      <c r="B975" s="77">
        <v>2458</v>
      </c>
      <c r="C975" s="77" t="s">
        <v>1042</v>
      </c>
      <c r="D975" s="77">
        <v>358</v>
      </c>
      <c r="E975" s="77">
        <v>68</v>
      </c>
      <c r="F975" s="77">
        <v>331</v>
      </c>
      <c r="G975" s="1">
        <f t="shared" si="45"/>
        <v>0.18994413407821228</v>
      </c>
      <c r="H975" s="1">
        <f t="shared" si="46"/>
        <v>1.2870090634441087</v>
      </c>
      <c r="I975" s="77">
        <v>-0.40894149027433702</v>
      </c>
      <c r="J975" s="1">
        <f t="shared" si="47"/>
        <v>-146.40105351821265</v>
      </c>
    </row>
    <row r="976" spans="1:10">
      <c r="A976" s="77">
        <v>11</v>
      </c>
      <c r="B976" s="77">
        <v>2459</v>
      </c>
      <c r="C976" s="77" t="s">
        <v>1043</v>
      </c>
      <c r="D976" s="77">
        <v>496</v>
      </c>
      <c r="E976" s="77">
        <v>109</v>
      </c>
      <c r="F976" s="77">
        <v>447</v>
      </c>
      <c r="G976" s="1">
        <f t="shared" si="45"/>
        <v>0.21975806451612903</v>
      </c>
      <c r="H976" s="1">
        <f t="shared" si="46"/>
        <v>1.3534675615212528</v>
      </c>
      <c r="I976" s="77">
        <v>-0.35390332542126302</v>
      </c>
      <c r="J976" s="1">
        <f t="shared" si="47"/>
        <v>-175.53604940894647</v>
      </c>
    </row>
    <row r="977" spans="1:10">
      <c r="A977" s="77">
        <v>11</v>
      </c>
      <c r="B977" s="77">
        <v>2460</v>
      </c>
      <c r="C977" s="77" t="s">
        <v>1044</v>
      </c>
      <c r="D977" s="77">
        <v>93</v>
      </c>
      <c r="E977" s="77">
        <v>7</v>
      </c>
      <c r="F977" s="77">
        <v>175</v>
      </c>
      <c r="G977" s="1">
        <f t="shared" si="45"/>
        <v>7.5268817204301078E-2</v>
      </c>
      <c r="H977" s="1">
        <f t="shared" si="46"/>
        <v>0.5714285714285714</v>
      </c>
      <c r="I977" s="77">
        <v>-0.62982246297477795</v>
      </c>
      <c r="J977" s="1">
        <f t="shared" si="47"/>
        <v>-58.573489056654353</v>
      </c>
    </row>
    <row r="978" spans="1:10">
      <c r="A978" s="77">
        <v>11</v>
      </c>
      <c r="B978" s="77">
        <v>2461</v>
      </c>
      <c r="C978" s="77" t="s">
        <v>1045</v>
      </c>
      <c r="D978" s="77">
        <v>988</v>
      </c>
      <c r="E978" s="77">
        <v>217</v>
      </c>
      <c r="F978" s="77">
        <v>716</v>
      </c>
      <c r="G978" s="1">
        <f t="shared" si="45"/>
        <v>0.21963562753036436</v>
      </c>
      <c r="H978" s="1">
        <f t="shared" si="46"/>
        <v>1.6829608938547487</v>
      </c>
      <c r="I978" s="77">
        <v>-0.316702377658868</v>
      </c>
      <c r="J978" s="1">
        <f t="shared" si="47"/>
        <v>-312.9019491269616</v>
      </c>
    </row>
    <row r="979" spans="1:10">
      <c r="A979" s="77">
        <v>11</v>
      </c>
      <c r="B979" s="77">
        <v>2462</v>
      </c>
      <c r="C979" s="77" t="s">
        <v>1046</v>
      </c>
      <c r="D979" s="77">
        <v>196</v>
      </c>
      <c r="E979" s="77">
        <v>26</v>
      </c>
      <c r="F979" s="77">
        <v>183</v>
      </c>
      <c r="G979" s="1">
        <f t="shared" si="45"/>
        <v>0.1326530612244898</v>
      </c>
      <c r="H979" s="1">
        <f t="shared" si="46"/>
        <v>1.2131147540983607</v>
      </c>
      <c r="I979" s="77">
        <v>-0.50756684142567399</v>
      </c>
      <c r="J979" s="1">
        <f t="shared" si="47"/>
        <v>-99.483100919432104</v>
      </c>
    </row>
    <row r="980" spans="1:10">
      <c r="A980" s="77">
        <v>11</v>
      </c>
      <c r="B980" s="77">
        <v>2463</v>
      </c>
      <c r="C980" s="77" t="s">
        <v>1047</v>
      </c>
      <c r="D980" s="77">
        <v>202</v>
      </c>
      <c r="E980" s="77">
        <v>39</v>
      </c>
      <c r="F980" s="77">
        <v>153</v>
      </c>
      <c r="G980" s="1">
        <f t="shared" si="45"/>
        <v>0.19306930693069307</v>
      </c>
      <c r="H980" s="1">
        <f t="shared" si="46"/>
        <v>1.5751633986928104</v>
      </c>
      <c r="I980" s="77">
        <v>-0.39791772901198602</v>
      </c>
      <c r="J980" s="1">
        <f t="shared" si="47"/>
        <v>-80.379381260421169</v>
      </c>
    </row>
    <row r="981" spans="1:10">
      <c r="A981" s="77">
        <v>11</v>
      </c>
      <c r="B981" s="77">
        <v>2471</v>
      </c>
      <c r="C981" s="77" t="s">
        <v>1048</v>
      </c>
      <c r="D981" s="77">
        <v>1172</v>
      </c>
      <c r="E981" s="77">
        <v>418</v>
      </c>
      <c r="F981" s="77">
        <v>169</v>
      </c>
      <c r="G981" s="1">
        <f t="shared" si="45"/>
        <v>0.35665529010238906</v>
      </c>
      <c r="H981" s="1">
        <f t="shared" si="46"/>
        <v>9.4082840236686387</v>
      </c>
      <c r="I981" s="77">
        <v>0.25765821128706501</v>
      </c>
      <c r="J981" s="1">
        <f t="shared" si="47"/>
        <v>301.97542362844018</v>
      </c>
    </row>
    <row r="982" spans="1:10">
      <c r="A982" s="77">
        <v>11</v>
      </c>
      <c r="B982" s="77">
        <v>2472</v>
      </c>
      <c r="C982" s="77" t="s">
        <v>1049</v>
      </c>
      <c r="D982" s="77">
        <v>924</v>
      </c>
      <c r="E982" s="77">
        <v>138</v>
      </c>
      <c r="F982" s="77">
        <v>620</v>
      </c>
      <c r="G982" s="1">
        <f t="shared" si="45"/>
        <v>0.14935064935064934</v>
      </c>
      <c r="H982" s="1">
        <f t="shared" si="46"/>
        <v>1.7129032258064516</v>
      </c>
      <c r="I982" s="77">
        <v>-0.426058646087976</v>
      </c>
      <c r="J982" s="1">
        <f t="shared" si="47"/>
        <v>-393.67818898528981</v>
      </c>
    </row>
    <row r="983" spans="1:10">
      <c r="A983" s="77">
        <v>11</v>
      </c>
      <c r="B983" s="77">
        <v>2473</v>
      </c>
      <c r="C983" s="77" t="s">
        <v>1050</v>
      </c>
      <c r="D983" s="77">
        <v>6053</v>
      </c>
      <c r="E983" s="77">
        <v>2192</v>
      </c>
      <c r="F983" s="77">
        <v>574</v>
      </c>
      <c r="G983" s="1">
        <f t="shared" si="45"/>
        <v>0.36213447877085742</v>
      </c>
      <c r="H983" s="1">
        <f t="shared" si="46"/>
        <v>14.36411149825784</v>
      </c>
      <c r="I983" s="77">
        <v>0.71468953796910095</v>
      </c>
      <c r="J983" s="1">
        <f t="shared" si="47"/>
        <v>4326.015773326968</v>
      </c>
    </row>
    <row r="984" spans="1:10">
      <c r="A984" s="77">
        <v>11</v>
      </c>
      <c r="B984" s="77">
        <v>2474</v>
      </c>
      <c r="C984" s="77" t="s">
        <v>1051</v>
      </c>
      <c r="D984" s="77">
        <v>743</v>
      </c>
      <c r="E984" s="77">
        <v>285</v>
      </c>
      <c r="F984" s="77">
        <v>597</v>
      </c>
      <c r="G984" s="1">
        <f t="shared" si="45"/>
        <v>0.3835800807537012</v>
      </c>
      <c r="H984" s="1">
        <f t="shared" si="46"/>
        <v>1.7219430485762144</v>
      </c>
      <c r="I984" s="77">
        <v>-7.4410744218057601E-2</v>
      </c>
      <c r="J984" s="1">
        <f t="shared" si="47"/>
        <v>-55.287182954016799</v>
      </c>
    </row>
    <row r="985" spans="1:10">
      <c r="A985" s="77">
        <v>11</v>
      </c>
      <c r="B985" s="77">
        <v>2475</v>
      </c>
      <c r="C985" s="77" t="s">
        <v>1052</v>
      </c>
      <c r="D985" s="77">
        <v>1212</v>
      </c>
      <c r="E985" s="77">
        <v>126</v>
      </c>
      <c r="F985" s="77">
        <v>827</v>
      </c>
      <c r="G985" s="1">
        <f t="shared" si="45"/>
        <v>0.10396039603960396</v>
      </c>
      <c r="H985" s="1">
        <f t="shared" si="46"/>
        <v>1.6178960096735187</v>
      </c>
      <c r="I985" s="77">
        <v>-0.487078769139277</v>
      </c>
      <c r="J985" s="1">
        <f t="shared" si="47"/>
        <v>-590.33946819680375</v>
      </c>
    </row>
    <row r="986" spans="1:10">
      <c r="A986" s="77">
        <v>11</v>
      </c>
      <c r="B986" s="77">
        <v>2476</v>
      </c>
      <c r="C986" s="77" t="s">
        <v>1053</v>
      </c>
      <c r="D986" s="77">
        <v>2922</v>
      </c>
      <c r="E986" s="77">
        <v>476</v>
      </c>
      <c r="F986" s="77">
        <v>752</v>
      </c>
      <c r="G986" s="1">
        <f t="shared" si="45"/>
        <v>0.16290212183436004</v>
      </c>
      <c r="H986" s="1">
        <f t="shared" si="46"/>
        <v>4.5186170212765955</v>
      </c>
      <c r="I986" s="77">
        <v>-0.18583380670358701</v>
      </c>
      <c r="J986" s="1">
        <f t="shared" si="47"/>
        <v>-543.00638318788128</v>
      </c>
    </row>
    <row r="987" spans="1:10">
      <c r="A987" s="77">
        <v>11</v>
      </c>
      <c r="B987" s="77">
        <v>2477</v>
      </c>
      <c r="C987" s="77" t="s">
        <v>1054</v>
      </c>
      <c r="D987" s="77">
        <v>891</v>
      </c>
      <c r="E987" s="77">
        <v>177</v>
      </c>
      <c r="F987" s="77">
        <v>854</v>
      </c>
      <c r="G987" s="1">
        <f t="shared" si="45"/>
        <v>0.19865319865319866</v>
      </c>
      <c r="H987" s="1">
        <f t="shared" si="46"/>
        <v>1.2505854800936769</v>
      </c>
      <c r="I987" s="77">
        <v>-0.37319154357277701</v>
      </c>
      <c r="J987" s="1">
        <f t="shared" si="47"/>
        <v>-332.5136653233443</v>
      </c>
    </row>
    <row r="988" spans="1:10">
      <c r="A988" s="77">
        <v>11</v>
      </c>
      <c r="B988" s="77">
        <v>2478</v>
      </c>
      <c r="C988" s="77" t="s">
        <v>1055</v>
      </c>
      <c r="D988" s="77">
        <v>1423</v>
      </c>
      <c r="E988" s="77">
        <v>116</v>
      </c>
      <c r="F988" s="77">
        <v>630</v>
      </c>
      <c r="G988" s="1">
        <f t="shared" si="45"/>
        <v>8.1517919887561491E-2</v>
      </c>
      <c r="H988" s="1">
        <f t="shared" si="46"/>
        <v>2.4428571428571431</v>
      </c>
      <c r="I988" s="77">
        <v>-0.47399263966368799</v>
      </c>
      <c r="J988" s="1">
        <f t="shared" si="47"/>
        <v>-674.49152624142801</v>
      </c>
    </row>
    <row r="989" spans="1:10">
      <c r="A989" s="77">
        <v>11</v>
      </c>
      <c r="B989" s="77">
        <v>2479</v>
      </c>
      <c r="C989" s="77" t="s">
        <v>1056</v>
      </c>
      <c r="D989" s="77">
        <v>1312</v>
      </c>
      <c r="E989" s="77">
        <v>134</v>
      </c>
      <c r="F989" s="77">
        <v>529</v>
      </c>
      <c r="G989" s="1">
        <f t="shared" si="45"/>
        <v>0.10213414634146341</v>
      </c>
      <c r="H989" s="1">
        <f t="shared" si="46"/>
        <v>2.7334593572778827</v>
      </c>
      <c r="I989" s="77">
        <v>-0.43398603333865698</v>
      </c>
      <c r="J989" s="1">
        <f t="shared" si="47"/>
        <v>-569.38967574031801</v>
      </c>
    </row>
    <row r="990" spans="1:10">
      <c r="A990" s="77">
        <v>11</v>
      </c>
      <c r="B990" s="77">
        <v>2480</v>
      </c>
      <c r="C990" s="77" t="s">
        <v>1057</v>
      </c>
      <c r="D990" s="77">
        <v>1014</v>
      </c>
      <c r="E990" s="77">
        <v>122</v>
      </c>
      <c r="F990" s="77">
        <v>1630</v>
      </c>
      <c r="G990" s="1">
        <f t="shared" si="45"/>
        <v>0.1203155818540434</v>
      </c>
      <c r="H990" s="1">
        <f t="shared" si="46"/>
        <v>0.69693251533742329</v>
      </c>
      <c r="I990" s="77">
        <v>-0.51333998120436297</v>
      </c>
      <c r="J990" s="1">
        <f t="shared" si="47"/>
        <v>-520.52674094122403</v>
      </c>
    </row>
    <row r="991" spans="1:10">
      <c r="A991" s="77">
        <v>11</v>
      </c>
      <c r="B991" s="77">
        <v>2481</v>
      </c>
      <c r="C991" s="77" t="s">
        <v>1058</v>
      </c>
      <c r="D991" s="77">
        <v>1342</v>
      </c>
      <c r="E991" s="77">
        <v>298</v>
      </c>
      <c r="F991" s="77">
        <v>265</v>
      </c>
      <c r="G991" s="1">
        <f t="shared" si="45"/>
        <v>0.22205663189269748</v>
      </c>
      <c r="H991" s="1">
        <f t="shared" si="46"/>
        <v>6.1886792452830193</v>
      </c>
      <c r="I991" s="77">
        <v>-8.9482732456738504E-2</v>
      </c>
      <c r="J991" s="1">
        <f t="shared" si="47"/>
        <v>-120.08582695694307</v>
      </c>
    </row>
    <row r="992" spans="1:10">
      <c r="A992" s="77">
        <v>11</v>
      </c>
      <c r="B992" s="77">
        <v>2491</v>
      </c>
      <c r="C992" s="77" t="s">
        <v>1059</v>
      </c>
      <c r="D992" s="77">
        <v>297</v>
      </c>
      <c r="E992" s="77">
        <v>41</v>
      </c>
      <c r="F992" s="77">
        <v>529</v>
      </c>
      <c r="G992" s="1">
        <f t="shared" si="45"/>
        <v>0.13804713804713806</v>
      </c>
      <c r="H992" s="1">
        <f t="shared" si="46"/>
        <v>0.63894139886578449</v>
      </c>
      <c r="I992" s="77">
        <v>-0.52117510445106296</v>
      </c>
      <c r="J992" s="1">
        <f t="shared" si="47"/>
        <v>-154.78900602196569</v>
      </c>
    </row>
    <row r="993" spans="1:10">
      <c r="A993" s="77">
        <v>11</v>
      </c>
      <c r="B993" s="77">
        <v>2492</v>
      </c>
      <c r="C993" s="77" t="s">
        <v>1060</v>
      </c>
      <c r="D993" s="77">
        <v>504</v>
      </c>
      <c r="E993" s="77">
        <v>60</v>
      </c>
      <c r="F993" s="77">
        <v>853</v>
      </c>
      <c r="G993" s="1">
        <f t="shared" si="45"/>
        <v>0.11904761904761904</v>
      </c>
      <c r="H993" s="1">
        <f t="shared" si="46"/>
        <v>0.66119577960140685</v>
      </c>
      <c r="I993" s="77">
        <v>-0.53995734754032199</v>
      </c>
      <c r="J993" s="1">
        <f t="shared" si="47"/>
        <v>-272.13850316032227</v>
      </c>
    </row>
    <row r="994" spans="1:10">
      <c r="A994" s="77">
        <v>11</v>
      </c>
      <c r="B994" s="77">
        <v>2493</v>
      </c>
      <c r="C994" s="77" t="s">
        <v>1061</v>
      </c>
      <c r="D994" s="77">
        <v>3649</v>
      </c>
      <c r="E994" s="77">
        <v>660</v>
      </c>
      <c r="F994" s="77">
        <v>1331</v>
      </c>
      <c r="G994" s="1">
        <f t="shared" si="45"/>
        <v>0.18087147163606468</v>
      </c>
      <c r="H994" s="1">
        <f t="shared" si="46"/>
        <v>3.2374154770848986</v>
      </c>
      <c r="I994" s="77">
        <v>-0.18444733280540199</v>
      </c>
      <c r="J994" s="1">
        <f t="shared" si="47"/>
        <v>-673.04831740691191</v>
      </c>
    </row>
    <row r="995" spans="1:10">
      <c r="A995" s="77">
        <v>11</v>
      </c>
      <c r="B995" s="77">
        <v>2495</v>
      </c>
      <c r="C995" s="77" t="s">
        <v>1062</v>
      </c>
      <c r="D995" s="77">
        <v>3749</v>
      </c>
      <c r="E995" s="77">
        <v>914</v>
      </c>
      <c r="F995" s="77">
        <v>402</v>
      </c>
      <c r="G995" s="1">
        <f t="shared" si="45"/>
        <v>0.24379834622566018</v>
      </c>
      <c r="H995" s="1">
        <f t="shared" si="46"/>
        <v>11.599502487562189</v>
      </c>
      <c r="I995" s="77">
        <v>0.30175997250939302</v>
      </c>
      <c r="J995" s="1">
        <f t="shared" si="47"/>
        <v>1131.2981369377144</v>
      </c>
    </row>
    <row r="996" spans="1:10">
      <c r="A996" s="77">
        <v>11</v>
      </c>
      <c r="B996" s="77">
        <v>2497</v>
      </c>
      <c r="C996" s="77" t="s">
        <v>1063</v>
      </c>
      <c r="D996" s="77">
        <v>2046</v>
      </c>
      <c r="E996" s="77">
        <v>401</v>
      </c>
      <c r="F996" s="77">
        <v>336</v>
      </c>
      <c r="G996" s="1">
        <f t="shared" si="45"/>
        <v>0.1959921798631476</v>
      </c>
      <c r="H996" s="1">
        <f t="shared" si="46"/>
        <v>7.2827380952380949</v>
      </c>
      <c r="I996" s="77">
        <v>-4.7301898254150702E-2</v>
      </c>
      <c r="J996" s="1">
        <f t="shared" si="47"/>
        <v>-96.779683827992343</v>
      </c>
    </row>
    <row r="997" spans="1:10">
      <c r="A997" s="77">
        <v>11</v>
      </c>
      <c r="B997" s="77">
        <v>2498</v>
      </c>
      <c r="C997" s="77" t="s">
        <v>1064</v>
      </c>
      <c r="D997" s="77">
        <v>91</v>
      </c>
      <c r="E997" s="77">
        <v>6</v>
      </c>
      <c r="F997" s="77">
        <v>225</v>
      </c>
      <c r="G997" s="1">
        <f t="shared" si="45"/>
        <v>6.5934065934065936E-2</v>
      </c>
      <c r="H997" s="1">
        <f t="shared" si="46"/>
        <v>0.43111111111111111</v>
      </c>
      <c r="I997" s="77">
        <v>-0.65069874916930603</v>
      </c>
      <c r="J997" s="1">
        <f t="shared" si="47"/>
        <v>-59.213586174406849</v>
      </c>
    </row>
    <row r="998" spans="1:10">
      <c r="A998" s="77">
        <v>11</v>
      </c>
      <c r="B998" s="77">
        <v>2499</v>
      </c>
      <c r="C998" s="77" t="s">
        <v>1065</v>
      </c>
      <c r="D998" s="77">
        <v>994</v>
      </c>
      <c r="E998" s="77">
        <v>139</v>
      </c>
      <c r="F998" s="77">
        <v>615</v>
      </c>
      <c r="G998" s="1">
        <f t="shared" si="45"/>
        <v>0.13983903420523139</v>
      </c>
      <c r="H998" s="1">
        <f t="shared" si="46"/>
        <v>1.8422764227642277</v>
      </c>
      <c r="I998" s="77">
        <v>-0.43153432408900599</v>
      </c>
      <c r="J998" s="1">
        <f t="shared" si="47"/>
        <v>-428.94511814447196</v>
      </c>
    </row>
    <row r="999" spans="1:10">
      <c r="A999" s="77">
        <v>11</v>
      </c>
      <c r="B999" s="77">
        <v>2500</v>
      </c>
      <c r="C999" s="77" t="s">
        <v>1066</v>
      </c>
      <c r="D999" s="77">
        <v>6017</v>
      </c>
      <c r="E999" s="77">
        <v>1450</v>
      </c>
      <c r="F999" s="77">
        <v>756</v>
      </c>
      <c r="G999" s="1">
        <f t="shared" si="45"/>
        <v>0.24098387900947316</v>
      </c>
      <c r="H999" s="1">
        <f t="shared" si="46"/>
        <v>9.8769841269841265</v>
      </c>
      <c r="I999" s="77">
        <v>0.32050382267133198</v>
      </c>
      <c r="J999" s="1">
        <f t="shared" si="47"/>
        <v>1928.4715010134046</v>
      </c>
    </row>
    <row r="1000" spans="1:10">
      <c r="A1000" s="77">
        <v>11</v>
      </c>
      <c r="B1000" s="77">
        <v>2501</v>
      </c>
      <c r="C1000" s="77" t="s">
        <v>1067</v>
      </c>
      <c r="D1000" s="77">
        <v>1631</v>
      </c>
      <c r="E1000" s="77">
        <v>246</v>
      </c>
      <c r="F1000" s="77">
        <v>380</v>
      </c>
      <c r="G1000" s="1">
        <f t="shared" si="45"/>
        <v>0.15082771305947271</v>
      </c>
      <c r="H1000" s="1">
        <f t="shared" si="46"/>
        <v>4.939473684210526</v>
      </c>
      <c r="I1000" s="77">
        <v>-0.243264264175658</v>
      </c>
      <c r="J1000" s="1">
        <f t="shared" si="47"/>
        <v>-396.76401487049822</v>
      </c>
    </row>
    <row r="1001" spans="1:10">
      <c r="A1001" s="77">
        <v>11</v>
      </c>
      <c r="B1001" s="77">
        <v>2502</v>
      </c>
      <c r="C1001" s="77" t="s">
        <v>1068</v>
      </c>
      <c r="D1001" s="77">
        <v>404</v>
      </c>
      <c r="E1001" s="77">
        <v>47</v>
      </c>
      <c r="F1001" s="77">
        <v>480</v>
      </c>
      <c r="G1001" s="1">
        <f t="shared" si="45"/>
        <v>0.11633663366336634</v>
      </c>
      <c r="H1001" s="1">
        <f t="shared" si="46"/>
        <v>0.93958333333333333</v>
      </c>
      <c r="I1001" s="77">
        <v>-0.53581013821932899</v>
      </c>
      <c r="J1001" s="1">
        <f t="shared" si="47"/>
        <v>-216.46729584060893</v>
      </c>
    </row>
    <row r="1002" spans="1:10">
      <c r="A1002" s="77">
        <v>11</v>
      </c>
      <c r="B1002" s="77">
        <v>2503</v>
      </c>
      <c r="C1002" s="77" t="s">
        <v>1069</v>
      </c>
      <c r="D1002" s="77">
        <v>2931</v>
      </c>
      <c r="E1002" s="77">
        <v>544</v>
      </c>
      <c r="F1002" s="77">
        <v>864</v>
      </c>
      <c r="G1002" s="1">
        <f t="shared" si="45"/>
        <v>0.18560218355510064</v>
      </c>
      <c r="H1002" s="1">
        <f t="shared" si="46"/>
        <v>4.0219907407407405</v>
      </c>
      <c r="I1002" s="77">
        <v>-0.173469688374328</v>
      </c>
      <c r="J1002" s="1">
        <f t="shared" si="47"/>
        <v>-508.43965662515535</v>
      </c>
    </row>
    <row r="1003" spans="1:10">
      <c r="A1003" s="77">
        <v>11</v>
      </c>
      <c r="B1003" s="77">
        <v>2511</v>
      </c>
      <c r="C1003" s="77" t="s">
        <v>1070</v>
      </c>
      <c r="D1003" s="77">
        <v>1023</v>
      </c>
      <c r="E1003" s="77">
        <v>118</v>
      </c>
      <c r="F1003" s="77">
        <v>362</v>
      </c>
      <c r="G1003" s="1">
        <f t="shared" si="45"/>
        <v>0.11534701857282502</v>
      </c>
      <c r="H1003" s="1">
        <f t="shared" si="46"/>
        <v>3.1519337016574585</v>
      </c>
      <c r="I1003" s="77">
        <v>-0.40748619187274399</v>
      </c>
      <c r="J1003" s="1">
        <f t="shared" si="47"/>
        <v>-416.85837428581709</v>
      </c>
    </row>
    <row r="1004" spans="1:10">
      <c r="A1004" s="77">
        <v>11</v>
      </c>
      <c r="B1004" s="77">
        <v>2513</v>
      </c>
      <c r="C1004" s="77" t="s">
        <v>1071</v>
      </c>
      <c r="D1004" s="77">
        <v>7816</v>
      </c>
      <c r="E1004" s="77">
        <v>3076</v>
      </c>
      <c r="F1004" s="77">
        <v>1203</v>
      </c>
      <c r="G1004" s="1">
        <f t="shared" si="45"/>
        <v>0.39355168884339814</v>
      </c>
      <c r="H1004" s="1">
        <f t="shared" si="46"/>
        <v>9.0540315876974233</v>
      </c>
      <c r="I1004" s="77">
        <v>0.59792446701166801</v>
      </c>
      <c r="J1004" s="1">
        <f t="shared" si="47"/>
        <v>4673.3776341631974</v>
      </c>
    </row>
    <row r="1005" spans="1:10">
      <c r="A1005" s="77">
        <v>11</v>
      </c>
      <c r="B1005" s="77">
        <v>2514</v>
      </c>
      <c r="C1005" s="77" t="s">
        <v>1072</v>
      </c>
      <c r="D1005" s="77">
        <v>533</v>
      </c>
      <c r="E1005" s="77">
        <v>24</v>
      </c>
      <c r="F1005" s="77">
        <v>209</v>
      </c>
      <c r="G1005" s="1">
        <f t="shared" si="45"/>
        <v>4.5028142589118199E-2</v>
      </c>
      <c r="H1005" s="1">
        <f t="shared" si="46"/>
        <v>2.665071770334928</v>
      </c>
      <c r="I1005" s="77">
        <v>-0.559930549572069</v>
      </c>
      <c r="J1005" s="1">
        <f t="shared" si="47"/>
        <v>-298.4429829219128</v>
      </c>
    </row>
    <row r="1006" spans="1:10">
      <c r="A1006" s="77">
        <v>11</v>
      </c>
      <c r="B1006" s="77">
        <v>2516</v>
      </c>
      <c r="C1006" s="77" t="s">
        <v>1073</v>
      </c>
      <c r="D1006" s="77">
        <v>2092</v>
      </c>
      <c r="E1006" s="77">
        <v>584</v>
      </c>
      <c r="F1006" s="77">
        <v>760</v>
      </c>
      <c r="G1006" s="1">
        <f t="shared" si="45"/>
        <v>0.27915869980879543</v>
      </c>
      <c r="H1006" s="1">
        <f t="shared" si="46"/>
        <v>3.5210526315789474</v>
      </c>
      <c r="I1006" s="77">
        <v>-9.0867582540483299E-2</v>
      </c>
      <c r="J1006" s="1">
        <f t="shared" si="47"/>
        <v>-190.09498267469107</v>
      </c>
    </row>
    <row r="1007" spans="1:10">
      <c r="A1007" s="77">
        <v>11</v>
      </c>
      <c r="B1007" s="77">
        <v>2517</v>
      </c>
      <c r="C1007" s="77" t="s">
        <v>1074</v>
      </c>
      <c r="D1007" s="77">
        <v>5892</v>
      </c>
      <c r="E1007" s="77">
        <v>1807</v>
      </c>
      <c r="F1007" s="77">
        <v>555</v>
      </c>
      <c r="G1007" s="1">
        <f t="shared" si="45"/>
        <v>0.30668703326544466</v>
      </c>
      <c r="H1007" s="1">
        <f t="shared" si="46"/>
        <v>13.872072072072072</v>
      </c>
      <c r="I1007" s="77">
        <v>0.59967948689670303</v>
      </c>
      <c r="J1007" s="1">
        <f t="shared" si="47"/>
        <v>3533.3115367953742</v>
      </c>
    </row>
    <row r="1008" spans="1:10">
      <c r="A1008" s="77">
        <v>11</v>
      </c>
      <c r="B1008" s="77">
        <v>2518</v>
      </c>
      <c r="C1008" s="77" t="s">
        <v>1075</v>
      </c>
      <c r="D1008" s="77">
        <v>769</v>
      </c>
      <c r="E1008" s="77">
        <v>351</v>
      </c>
      <c r="F1008" s="77">
        <v>337</v>
      </c>
      <c r="G1008" s="1">
        <f t="shared" si="45"/>
        <v>0.45643693107932382</v>
      </c>
      <c r="H1008" s="1">
        <f t="shared" si="46"/>
        <v>3.3234421364985165</v>
      </c>
      <c r="I1008" s="77">
        <v>0.11231631053159601</v>
      </c>
      <c r="J1008" s="1">
        <f t="shared" si="47"/>
        <v>86.371242798797326</v>
      </c>
    </row>
    <row r="1009" spans="1:10">
      <c r="A1009" s="77">
        <v>11</v>
      </c>
      <c r="B1009" s="77">
        <v>2519</v>
      </c>
      <c r="C1009" s="77" t="s">
        <v>1076</v>
      </c>
      <c r="D1009" s="77">
        <v>4773</v>
      </c>
      <c r="E1009" s="77">
        <v>1397</v>
      </c>
      <c r="F1009" s="77">
        <v>190</v>
      </c>
      <c r="G1009" s="1">
        <f t="shared" si="45"/>
        <v>0.2926880368740834</v>
      </c>
      <c r="H1009" s="1">
        <f t="shared" si="46"/>
        <v>32.473684210526315</v>
      </c>
      <c r="I1009" s="77">
        <v>1.38442191944533</v>
      </c>
      <c r="J1009" s="1">
        <f t="shared" si="47"/>
        <v>6607.8458215125602</v>
      </c>
    </row>
    <row r="1010" spans="1:10">
      <c r="A1010" s="77">
        <v>11</v>
      </c>
      <c r="B1010" s="77">
        <v>2520</v>
      </c>
      <c r="C1010" s="77" t="s">
        <v>1077</v>
      </c>
      <c r="D1010" s="77">
        <v>809</v>
      </c>
      <c r="E1010" s="77">
        <v>39</v>
      </c>
      <c r="F1010" s="77">
        <v>185</v>
      </c>
      <c r="G1010" s="1">
        <f t="shared" si="45"/>
        <v>4.8207663782447466E-2</v>
      </c>
      <c r="H1010" s="1">
        <f t="shared" si="46"/>
        <v>4.583783783783784</v>
      </c>
      <c r="I1010" s="77">
        <v>-0.45421971299980901</v>
      </c>
      <c r="J1010" s="1">
        <f t="shared" si="47"/>
        <v>-367.46374781684551</v>
      </c>
    </row>
    <row r="1011" spans="1:10">
      <c r="A1011" s="77">
        <v>11</v>
      </c>
      <c r="B1011" s="77">
        <v>2521</v>
      </c>
      <c r="C1011" s="77" t="s">
        <v>1078</v>
      </c>
      <c r="D1011" s="77">
        <v>559</v>
      </c>
      <c r="E1011" s="77">
        <v>28</v>
      </c>
      <c r="F1011" s="77">
        <v>310</v>
      </c>
      <c r="G1011" s="1">
        <f t="shared" si="45"/>
        <v>5.008944543828265E-2</v>
      </c>
      <c r="H1011" s="1">
        <f t="shared" si="46"/>
        <v>1.8935483870967742</v>
      </c>
      <c r="I1011" s="77">
        <v>-0.58652502966467501</v>
      </c>
      <c r="J1011" s="1">
        <f t="shared" si="47"/>
        <v>-327.86749158255333</v>
      </c>
    </row>
    <row r="1012" spans="1:10">
      <c r="A1012" s="77">
        <v>11</v>
      </c>
      <c r="B1012" s="77">
        <v>2522</v>
      </c>
      <c r="C1012" s="77" t="s">
        <v>1079</v>
      </c>
      <c r="D1012" s="77">
        <v>182</v>
      </c>
      <c r="E1012" s="77">
        <v>14</v>
      </c>
      <c r="F1012" s="77">
        <v>141</v>
      </c>
      <c r="G1012" s="1">
        <f t="shared" si="45"/>
        <v>7.6923076923076927E-2</v>
      </c>
      <c r="H1012" s="1">
        <f t="shared" si="46"/>
        <v>1.3900709219858156</v>
      </c>
      <c r="I1012" s="77">
        <v>-0.58556128547333497</v>
      </c>
      <c r="J1012" s="1">
        <f t="shared" si="47"/>
        <v>-106.57215395614696</v>
      </c>
    </row>
    <row r="1013" spans="1:10">
      <c r="A1013" s="77">
        <v>11</v>
      </c>
      <c r="B1013" s="77">
        <v>2523</v>
      </c>
      <c r="C1013" s="77" t="s">
        <v>1080</v>
      </c>
      <c r="D1013" s="77">
        <v>821</v>
      </c>
      <c r="E1013" s="77">
        <v>157</v>
      </c>
      <c r="F1013" s="77">
        <v>259</v>
      </c>
      <c r="G1013" s="1">
        <f t="shared" si="45"/>
        <v>0.19123020706455543</v>
      </c>
      <c r="H1013" s="1">
        <f t="shared" si="46"/>
        <v>3.7760617760617761</v>
      </c>
      <c r="I1013" s="77">
        <v>-0.271424688981595</v>
      </c>
      <c r="J1013" s="1">
        <f t="shared" si="47"/>
        <v>-222.8396696538895</v>
      </c>
    </row>
    <row r="1014" spans="1:10">
      <c r="A1014" s="77">
        <v>11</v>
      </c>
      <c r="B1014" s="77">
        <v>2524</v>
      </c>
      <c r="C1014" s="77" t="s">
        <v>1081</v>
      </c>
      <c r="D1014" s="77">
        <v>87</v>
      </c>
      <c r="E1014" s="77">
        <v>1</v>
      </c>
      <c r="F1014" s="77">
        <v>101</v>
      </c>
      <c r="G1014" s="1">
        <f t="shared" si="45"/>
        <v>1.1494252873563218E-2</v>
      </c>
      <c r="H1014" s="1">
        <f t="shared" si="46"/>
        <v>0.87128712871287128</v>
      </c>
      <c r="I1014" s="77">
        <v>-0.71413880506413996</v>
      </c>
      <c r="J1014" s="1">
        <f t="shared" si="47"/>
        <v>-62.130076040580178</v>
      </c>
    </row>
    <row r="1015" spans="1:10">
      <c r="A1015" s="77">
        <v>11</v>
      </c>
      <c r="B1015" s="77">
        <v>2525</v>
      </c>
      <c r="C1015" s="77" t="s">
        <v>1082</v>
      </c>
      <c r="D1015" s="77">
        <v>1154</v>
      </c>
      <c r="E1015" s="77">
        <v>365</v>
      </c>
      <c r="F1015" s="77">
        <v>113</v>
      </c>
      <c r="G1015" s="1">
        <f t="shared" si="45"/>
        <v>0.31629116117850953</v>
      </c>
      <c r="H1015" s="1">
        <f t="shared" si="46"/>
        <v>13.442477876106194</v>
      </c>
      <c r="I1015" s="77">
        <v>0.38071544205540803</v>
      </c>
      <c r="J1015" s="1">
        <f t="shared" si="47"/>
        <v>439.34562013194085</v>
      </c>
    </row>
    <row r="1016" spans="1:10">
      <c r="A1016" s="77">
        <v>11</v>
      </c>
      <c r="B1016" s="77">
        <v>2526</v>
      </c>
      <c r="C1016" s="77" t="s">
        <v>1083</v>
      </c>
      <c r="D1016" s="77">
        <v>2533</v>
      </c>
      <c r="E1016" s="77">
        <v>722</v>
      </c>
      <c r="F1016" s="77">
        <v>447</v>
      </c>
      <c r="G1016" s="1">
        <f t="shared" si="45"/>
        <v>0.28503750493485985</v>
      </c>
      <c r="H1016" s="1">
        <f t="shared" si="46"/>
        <v>7.2818791946308723</v>
      </c>
      <c r="I1016" s="77">
        <v>0.111277813659</v>
      </c>
      <c r="J1016" s="1">
        <f t="shared" si="47"/>
        <v>281.86670199824698</v>
      </c>
    </row>
    <row r="1017" spans="1:10">
      <c r="A1017" s="77">
        <v>11</v>
      </c>
      <c r="B1017" s="77">
        <v>2527</v>
      </c>
      <c r="C1017" s="77" t="s">
        <v>1084</v>
      </c>
      <c r="D1017" s="77">
        <v>3148</v>
      </c>
      <c r="E1017" s="77">
        <v>1008</v>
      </c>
      <c r="F1017" s="77">
        <v>436</v>
      </c>
      <c r="G1017" s="1">
        <f t="shared" si="45"/>
        <v>0.32020330368487931</v>
      </c>
      <c r="H1017" s="1">
        <f t="shared" si="46"/>
        <v>9.5321100917431192</v>
      </c>
      <c r="I1017" s="77">
        <v>0.29664299752365902</v>
      </c>
      <c r="J1017" s="1">
        <f t="shared" si="47"/>
        <v>933.83215620447857</v>
      </c>
    </row>
    <row r="1018" spans="1:10">
      <c r="A1018" s="77">
        <v>11</v>
      </c>
      <c r="B1018" s="77">
        <v>2528</v>
      </c>
      <c r="C1018" s="77" t="s">
        <v>1085</v>
      </c>
      <c r="D1018" s="77">
        <v>1091</v>
      </c>
      <c r="E1018" s="77">
        <v>276</v>
      </c>
      <c r="F1018" s="77">
        <v>151</v>
      </c>
      <c r="G1018" s="1">
        <f t="shared" si="45"/>
        <v>0.2529789184234647</v>
      </c>
      <c r="H1018" s="1">
        <f t="shared" si="46"/>
        <v>9.0529801324503314</v>
      </c>
      <c r="I1018" s="77">
        <v>7.8554915983087906E-2</v>
      </c>
      <c r="J1018" s="1">
        <f t="shared" si="47"/>
        <v>85.703413337548909</v>
      </c>
    </row>
    <row r="1019" spans="1:10">
      <c r="A1019" s="77">
        <v>11</v>
      </c>
      <c r="B1019" s="77">
        <v>2529</v>
      </c>
      <c r="C1019" s="77" t="s">
        <v>1086</v>
      </c>
      <c r="D1019" s="77">
        <v>685</v>
      </c>
      <c r="E1019" s="77">
        <v>26</v>
      </c>
      <c r="F1019" s="77">
        <v>245</v>
      </c>
      <c r="G1019" s="1">
        <f t="shared" si="45"/>
        <v>3.7956204379562042E-2</v>
      </c>
      <c r="H1019" s="1">
        <f t="shared" si="46"/>
        <v>2.9020408163265308</v>
      </c>
      <c r="I1019" s="77">
        <v>-0.55300497549161198</v>
      </c>
      <c r="J1019" s="1">
        <f t="shared" si="47"/>
        <v>-378.80840821175423</v>
      </c>
    </row>
    <row r="1020" spans="1:10">
      <c r="A1020" s="77">
        <v>11</v>
      </c>
      <c r="B1020" s="77">
        <v>2530</v>
      </c>
      <c r="C1020" s="77" t="s">
        <v>1087</v>
      </c>
      <c r="D1020" s="77">
        <v>1668</v>
      </c>
      <c r="E1020" s="77">
        <v>295</v>
      </c>
      <c r="F1020" s="77">
        <v>333</v>
      </c>
      <c r="G1020" s="1">
        <f t="shared" si="45"/>
        <v>0.17685851318944845</v>
      </c>
      <c r="H1020" s="1">
        <f t="shared" si="46"/>
        <v>5.8948948948948949</v>
      </c>
      <c r="I1020" s="77">
        <v>-0.15764757194040599</v>
      </c>
      <c r="J1020" s="1">
        <f t="shared" si="47"/>
        <v>-262.95614999659716</v>
      </c>
    </row>
    <row r="1021" spans="1:10">
      <c r="A1021" s="77">
        <v>11</v>
      </c>
      <c r="B1021" s="77">
        <v>2531</v>
      </c>
      <c r="C1021" s="77" t="s">
        <v>1088</v>
      </c>
      <c r="D1021" s="77">
        <v>148</v>
      </c>
      <c r="E1021" s="77">
        <v>7</v>
      </c>
      <c r="F1021" s="77">
        <v>162</v>
      </c>
      <c r="G1021" s="1">
        <f t="shared" si="45"/>
        <v>4.72972972972973E-2</v>
      </c>
      <c r="H1021" s="1">
        <f t="shared" si="46"/>
        <v>0.95679012345679015</v>
      </c>
      <c r="I1021" s="77">
        <v>-0.65251020646914804</v>
      </c>
      <c r="J1021" s="1">
        <f t="shared" si="47"/>
        <v>-96.571510557433911</v>
      </c>
    </row>
    <row r="1022" spans="1:10">
      <c r="A1022" s="77">
        <v>11</v>
      </c>
      <c r="B1022" s="77">
        <v>2532</v>
      </c>
      <c r="C1022" s="77" t="s">
        <v>1089</v>
      </c>
      <c r="D1022" s="77">
        <v>2795</v>
      </c>
      <c r="E1022" s="77">
        <v>1474</v>
      </c>
      <c r="F1022" s="77">
        <v>620</v>
      </c>
      <c r="G1022" s="1">
        <f t="shared" si="45"/>
        <v>0.52737030411449015</v>
      </c>
      <c r="H1022" s="1">
        <f t="shared" si="46"/>
        <v>6.8854838709677422</v>
      </c>
      <c r="I1022" s="77">
        <v>0.47668713572572802</v>
      </c>
      <c r="J1022" s="1">
        <f t="shared" si="47"/>
        <v>1332.3405443534098</v>
      </c>
    </row>
    <row r="1023" spans="1:10">
      <c r="A1023" s="77">
        <v>11</v>
      </c>
      <c r="B1023" s="77">
        <v>2534</v>
      </c>
      <c r="C1023" s="77" t="s">
        <v>1090</v>
      </c>
      <c r="D1023" s="77">
        <v>8765</v>
      </c>
      <c r="E1023" s="77">
        <v>4446</v>
      </c>
      <c r="F1023" s="77">
        <v>450</v>
      </c>
      <c r="G1023" s="1">
        <f t="shared" si="45"/>
        <v>0.50724472333143178</v>
      </c>
      <c r="H1023" s="1">
        <f t="shared" si="46"/>
        <v>29.357777777777777</v>
      </c>
      <c r="I1023" s="77">
        <v>1.75036217371378</v>
      </c>
      <c r="J1023" s="1">
        <f t="shared" si="47"/>
        <v>15341.924452601283</v>
      </c>
    </row>
    <row r="1024" spans="1:10">
      <c r="A1024" s="77">
        <v>11</v>
      </c>
      <c r="B1024" s="77">
        <v>2541</v>
      </c>
      <c r="C1024" s="77" t="s">
        <v>1091</v>
      </c>
      <c r="D1024" s="77">
        <v>194</v>
      </c>
      <c r="E1024" s="77">
        <v>30</v>
      </c>
      <c r="F1024" s="77">
        <v>534</v>
      </c>
      <c r="G1024" s="1">
        <f t="shared" si="45"/>
        <v>0.15463917525773196</v>
      </c>
      <c r="H1024" s="1">
        <f t="shared" si="46"/>
        <v>0.41947565543071164</v>
      </c>
      <c r="I1024" s="77">
        <v>-0.51047451818999101</v>
      </c>
      <c r="J1024" s="1">
        <f t="shared" si="47"/>
        <v>-99.032056528858263</v>
      </c>
    </row>
    <row r="1025" spans="1:10">
      <c r="A1025" s="77">
        <v>11</v>
      </c>
      <c r="B1025" s="77">
        <v>2542</v>
      </c>
      <c r="C1025" s="77" t="s">
        <v>1092</v>
      </c>
      <c r="D1025" s="77">
        <v>5103</v>
      </c>
      <c r="E1025" s="77">
        <v>1907</v>
      </c>
      <c r="F1025" s="77">
        <v>503</v>
      </c>
      <c r="G1025" s="1">
        <f t="shared" si="45"/>
        <v>0.37370174407211443</v>
      </c>
      <c r="H1025" s="1">
        <f t="shared" si="46"/>
        <v>13.93638170974155</v>
      </c>
      <c r="I1025" s="77">
        <v>0.66984698170660295</v>
      </c>
      <c r="J1025" s="1">
        <f t="shared" si="47"/>
        <v>3418.2291476487949</v>
      </c>
    </row>
    <row r="1026" spans="1:10">
      <c r="A1026" s="77">
        <v>11</v>
      </c>
      <c r="B1026" s="77">
        <v>2543</v>
      </c>
      <c r="C1026" s="77" t="s">
        <v>1093</v>
      </c>
      <c r="D1026" s="77">
        <v>4772</v>
      </c>
      <c r="E1026" s="77">
        <v>2135</v>
      </c>
      <c r="F1026" s="77">
        <v>1196</v>
      </c>
      <c r="G1026" s="1">
        <f t="shared" si="45"/>
        <v>0.44740150880134116</v>
      </c>
      <c r="H1026" s="1">
        <f t="shared" si="46"/>
        <v>5.7750836120401337</v>
      </c>
      <c r="I1026" s="77">
        <v>0.39209914206352903</v>
      </c>
      <c r="J1026" s="1">
        <f t="shared" si="47"/>
        <v>1871.0971059271606</v>
      </c>
    </row>
    <row r="1027" spans="1:10">
      <c r="A1027" s="77">
        <v>11</v>
      </c>
      <c r="B1027" s="77">
        <v>2544</v>
      </c>
      <c r="C1027" s="77" t="s">
        <v>1094</v>
      </c>
      <c r="D1027" s="77">
        <v>859</v>
      </c>
      <c r="E1027" s="77">
        <v>129</v>
      </c>
      <c r="F1027" s="77">
        <v>245</v>
      </c>
      <c r="G1027" s="1">
        <f t="shared" si="45"/>
        <v>0.15017462165308498</v>
      </c>
      <c r="H1027" s="1">
        <f t="shared" si="46"/>
        <v>4.0326530612244902</v>
      </c>
      <c r="I1027" s="77">
        <v>-0.32088709154034201</v>
      </c>
      <c r="J1027" s="1">
        <f t="shared" si="47"/>
        <v>-275.6420116331538</v>
      </c>
    </row>
    <row r="1028" spans="1:10">
      <c r="A1028" s="77">
        <v>11</v>
      </c>
      <c r="B1028" s="77">
        <v>2545</v>
      </c>
      <c r="C1028" s="77" t="s">
        <v>1095</v>
      </c>
      <c r="D1028" s="77">
        <v>1000</v>
      </c>
      <c r="E1028" s="77">
        <v>294</v>
      </c>
      <c r="F1028" s="77">
        <v>290</v>
      </c>
      <c r="G1028" s="1">
        <f t="shared" si="45"/>
        <v>0.29399999999999998</v>
      </c>
      <c r="H1028" s="1">
        <f t="shared" si="46"/>
        <v>4.4620689655172416</v>
      </c>
      <c r="I1028" s="77">
        <v>-7.4056508256855294E-2</v>
      </c>
      <c r="J1028" s="1">
        <f t="shared" si="47"/>
        <v>-74.056508256855295</v>
      </c>
    </row>
    <row r="1029" spans="1:10">
      <c r="A1029" s="77">
        <v>11</v>
      </c>
      <c r="B1029" s="77">
        <v>2546</v>
      </c>
      <c r="C1029" s="77" t="s">
        <v>1096</v>
      </c>
      <c r="D1029" s="77">
        <v>15764</v>
      </c>
      <c r="E1029" s="77">
        <v>8893</v>
      </c>
      <c r="F1029" s="77">
        <v>2571</v>
      </c>
      <c r="G1029" s="1">
        <f t="shared" si="45"/>
        <v>0.56413346866277592</v>
      </c>
      <c r="H1029" s="1">
        <f t="shared" si="46"/>
        <v>9.5904317386231046</v>
      </c>
      <c r="I1029" s="77">
        <v>1.24321379590727</v>
      </c>
      <c r="J1029" s="1">
        <f t="shared" si="47"/>
        <v>19598.022278682205</v>
      </c>
    </row>
    <row r="1030" spans="1:10">
      <c r="A1030" s="77">
        <v>11</v>
      </c>
      <c r="B1030" s="77">
        <v>2547</v>
      </c>
      <c r="C1030" s="77" t="s">
        <v>1097</v>
      </c>
      <c r="D1030" s="77">
        <v>1129</v>
      </c>
      <c r="E1030" s="77">
        <v>127</v>
      </c>
      <c r="F1030" s="77">
        <v>523</v>
      </c>
      <c r="G1030" s="1">
        <f t="shared" si="45"/>
        <v>0.112488928255093</v>
      </c>
      <c r="H1030" s="1">
        <f t="shared" si="46"/>
        <v>2.4015296367112811</v>
      </c>
      <c r="I1030" s="77">
        <v>-0.44164764949268398</v>
      </c>
      <c r="J1030" s="1">
        <f t="shared" si="47"/>
        <v>-498.62019627724021</v>
      </c>
    </row>
    <row r="1031" spans="1:10">
      <c r="A1031" s="77">
        <v>11</v>
      </c>
      <c r="B1031" s="77">
        <v>2548</v>
      </c>
      <c r="C1031" s="77" t="s">
        <v>1098</v>
      </c>
      <c r="D1031" s="77">
        <v>668</v>
      </c>
      <c r="E1031" s="77">
        <v>61</v>
      </c>
      <c r="F1031" s="77">
        <v>135</v>
      </c>
      <c r="G1031" s="1">
        <f t="shared" si="45"/>
        <v>9.1317365269461076E-2</v>
      </c>
      <c r="H1031" s="1">
        <f t="shared" si="46"/>
        <v>5.4</v>
      </c>
      <c r="I1031" s="77">
        <v>-0.35684493000754602</v>
      </c>
      <c r="J1031" s="1">
        <f t="shared" si="47"/>
        <v>-238.37241324504075</v>
      </c>
    </row>
    <row r="1032" spans="1:10">
      <c r="A1032" s="77">
        <v>11</v>
      </c>
      <c r="B1032" s="77">
        <v>2549</v>
      </c>
      <c r="C1032" s="77" t="s">
        <v>1099</v>
      </c>
      <c r="D1032" s="77">
        <v>37</v>
      </c>
      <c r="E1032" s="77">
        <v>1</v>
      </c>
      <c r="F1032" s="77">
        <v>94</v>
      </c>
      <c r="G1032" s="1">
        <f t="shared" si="45"/>
        <v>2.7027027027027029E-2</v>
      </c>
      <c r="H1032" s="1">
        <f t="shared" si="46"/>
        <v>0.40425531914893614</v>
      </c>
      <c r="I1032" s="77">
        <v>-0.71407295567692497</v>
      </c>
      <c r="J1032" s="1">
        <f t="shared" si="47"/>
        <v>-26.420699360046225</v>
      </c>
    </row>
    <row r="1033" spans="1:10">
      <c r="A1033" s="77">
        <v>11</v>
      </c>
      <c r="B1033" s="77">
        <v>2550</v>
      </c>
      <c r="C1033" s="77" t="s">
        <v>1100</v>
      </c>
      <c r="D1033" s="77">
        <v>3486</v>
      </c>
      <c r="E1033" s="77">
        <v>1543</v>
      </c>
      <c r="F1033" s="77">
        <v>195</v>
      </c>
      <c r="G1033" s="1">
        <f t="shared" ref="G1033:G1096" si="48">E1033/D1033</f>
        <v>0.44262765347102695</v>
      </c>
      <c r="H1033" s="1">
        <f t="shared" ref="H1033:H1096" si="49">(D1033+E1033)/F1033</f>
        <v>25.78974358974359</v>
      </c>
      <c r="I1033" s="77">
        <v>1.24853833782955</v>
      </c>
      <c r="J1033" s="1">
        <f t="shared" ref="J1033:J1096" si="50">I1033*D1033</f>
        <v>4352.4046456738115</v>
      </c>
    </row>
    <row r="1034" spans="1:10">
      <c r="A1034" s="77">
        <v>11</v>
      </c>
      <c r="B1034" s="77">
        <v>2551</v>
      </c>
      <c r="C1034" s="77" t="s">
        <v>1101</v>
      </c>
      <c r="D1034" s="77">
        <v>1437</v>
      </c>
      <c r="E1034" s="77">
        <v>100</v>
      </c>
      <c r="F1034" s="77">
        <v>576</v>
      </c>
      <c r="G1034" s="1">
        <f t="shared" si="48"/>
        <v>6.9589422407794019E-2</v>
      </c>
      <c r="H1034" s="1">
        <f t="shared" si="49"/>
        <v>2.6684027777777777</v>
      </c>
      <c r="I1034" s="77">
        <v>-0.48127566585083398</v>
      </c>
      <c r="J1034" s="1">
        <f t="shared" si="50"/>
        <v>-691.59313182764845</v>
      </c>
    </row>
    <row r="1035" spans="1:10">
      <c r="A1035" s="77">
        <v>11</v>
      </c>
      <c r="B1035" s="77">
        <v>2552</v>
      </c>
      <c r="C1035" s="77" t="s">
        <v>1102</v>
      </c>
      <c r="D1035" s="77">
        <v>376</v>
      </c>
      <c r="E1035" s="77">
        <v>35</v>
      </c>
      <c r="F1035" s="77">
        <v>228</v>
      </c>
      <c r="G1035" s="1">
        <f t="shared" si="48"/>
        <v>9.3085106382978719E-2</v>
      </c>
      <c r="H1035" s="1">
        <f t="shared" si="49"/>
        <v>1.8026315789473684</v>
      </c>
      <c r="I1035" s="77">
        <v>-0.53300177033260698</v>
      </c>
      <c r="J1035" s="1">
        <f t="shared" si="50"/>
        <v>-200.40866564506024</v>
      </c>
    </row>
    <row r="1036" spans="1:10">
      <c r="A1036" s="77">
        <v>11</v>
      </c>
      <c r="B1036" s="77">
        <v>2553</v>
      </c>
      <c r="C1036" s="77" t="s">
        <v>1103</v>
      </c>
      <c r="D1036" s="77">
        <v>1651</v>
      </c>
      <c r="E1036" s="77">
        <v>513</v>
      </c>
      <c r="F1036" s="77">
        <v>1189</v>
      </c>
      <c r="G1036" s="1">
        <f t="shared" si="48"/>
        <v>0.31072077528770442</v>
      </c>
      <c r="H1036" s="1">
        <f t="shared" si="49"/>
        <v>1.8200168208578638</v>
      </c>
      <c r="I1036" s="77">
        <v>-0.14069455632377201</v>
      </c>
      <c r="J1036" s="1">
        <f t="shared" si="50"/>
        <v>-232.28671249054759</v>
      </c>
    </row>
    <row r="1037" spans="1:10">
      <c r="A1037" s="77">
        <v>11</v>
      </c>
      <c r="B1037" s="77">
        <v>2554</v>
      </c>
      <c r="C1037" s="77" t="s">
        <v>1104</v>
      </c>
      <c r="D1037" s="77">
        <v>1610</v>
      </c>
      <c r="E1037" s="77">
        <v>641</v>
      </c>
      <c r="F1037" s="77">
        <v>472</v>
      </c>
      <c r="G1037" s="1">
        <f t="shared" si="48"/>
        <v>0.3981366459627329</v>
      </c>
      <c r="H1037" s="1">
        <f t="shared" si="49"/>
        <v>4.7690677966101696</v>
      </c>
      <c r="I1037" s="77">
        <v>0.12741189931011701</v>
      </c>
      <c r="J1037" s="1">
        <f t="shared" si="50"/>
        <v>205.13315788928838</v>
      </c>
    </row>
    <row r="1038" spans="1:10">
      <c r="A1038" s="77">
        <v>11</v>
      </c>
      <c r="B1038" s="77">
        <v>2555</v>
      </c>
      <c r="C1038" s="77" t="s">
        <v>1105</v>
      </c>
      <c r="D1038" s="77">
        <v>1402</v>
      </c>
      <c r="E1038" s="77">
        <v>240</v>
      </c>
      <c r="F1038" s="77">
        <v>870</v>
      </c>
      <c r="G1038" s="1">
        <f t="shared" si="48"/>
        <v>0.17118402282453637</v>
      </c>
      <c r="H1038" s="1">
        <f t="shared" si="49"/>
        <v>1.8873563218390805</v>
      </c>
      <c r="I1038" s="77">
        <v>-0.36294138134943899</v>
      </c>
      <c r="J1038" s="1">
        <f t="shared" si="50"/>
        <v>-508.84381665191347</v>
      </c>
    </row>
    <row r="1039" spans="1:10">
      <c r="A1039" s="77">
        <v>11</v>
      </c>
      <c r="B1039" s="77">
        <v>2556</v>
      </c>
      <c r="C1039" s="77" t="s">
        <v>1106</v>
      </c>
      <c r="D1039" s="77">
        <v>2958</v>
      </c>
      <c r="E1039" s="77">
        <v>1122</v>
      </c>
      <c r="F1039" s="77">
        <v>1900</v>
      </c>
      <c r="G1039" s="1">
        <f t="shared" si="48"/>
        <v>0.37931034482758619</v>
      </c>
      <c r="H1039" s="1">
        <f t="shared" si="49"/>
        <v>2.1473684210526316</v>
      </c>
      <c r="I1039" s="77">
        <v>3.8636197885221497E-2</v>
      </c>
      <c r="J1039" s="1">
        <f t="shared" si="50"/>
        <v>114.28587334448518</v>
      </c>
    </row>
    <row r="1040" spans="1:10">
      <c r="A1040" s="77">
        <v>11</v>
      </c>
      <c r="B1040" s="77">
        <v>2571</v>
      </c>
      <c r="C1040" s="77" t="s">
        <v>1107</v>
      </c>
      <c r="D1040" s="77">
        <v>675</v>
      </c>
      <c r="E1040" s="77">
        <v>137</v>
      </c>
      <c r="F1040" s="77">
        <v>262</v>
      </c>
      <c r="G1040" s="1">
        <f t="shared" si="48"/>
        <v>0.20296296296296296</v>
      </c>
      <c r="H1040" s="1">
        <f t="shared" si="49"/>
        <v>3.0992366412213741</v>
      </c>
      <c r="I1040" s="77">
        <v>-0.291186453913028</v>
      </c>
      <c r="J1040" s="1">
        <f t="shared" si="50"/>
        <v>-196.55085639129391</v>
      </c>
    </row>
    <row r="1041" spans="1:10">
      <c r="A1041" s="77">
        <v>11</v>
      </c>
      <c r="B1041" s="77">
        <v>2572</v>
      </c>
      <c r="C1041" s="77" t="s">
        <v>1108</v>
      </c>
      <c r="D1041" s="77">
        <v>2705</v>
      </c>
      <c r="E1041" s="77">
        <v>1800</v>
      </c>
      <c r="F1041" s="77">
        <v>531</v>
      </c>
      <c r="G1041" s="1">
        <f t="shared" si="48"/>
        <v>0.6654343807763401</v>
      </c>
      <c r="H1041" s="1">
        <f t="shared" si="49"/>
        <v>8.4839924670433149</v>
      </c>
      <c r="I1041" s="77">
        <v>0.758093681324156</v>
      </c>
      <c r="J1041" s="1">
        <f t="shared" si="50"/>
        <v>2050.6434079818418</v>
      </c>
    </row>
    <row r="1042" spans="1:10">
      <c r="A1042" s="77">
        <v>11</v>
      </c>
      <c r="B1042" s="77">
        <v>2573</v>
      </c>
      <c r="C1042" s="77" t="s">
        <v>1109</v>
      </c>
      <c r="D1042" s="77">
        <v>4684</v>
      </c>
      <c r="E1042" s="77">
        <v>1348</v>
      </c>
      <c r="F1042" s="77">
        <v>600</v>
      </c>
      <c r="G1042" s="1">
        <f t="shared" si="48"/>
        <v>0.28778821520068315</v>
      </c>
      <c r="H1042" s="1">
        <f t="shared" si="49"/>
        <v>10.053333333333333</v>
      </c>
      <c r="I1042" s="77">
        <v>0.34025971921050002</v>
      </c>
      <c r="J1042" s="1">
        <f t="shared" si="50"/>
        <v>1593.7765247819821</v>
      </c>
    </row>
    <row r="1043" spans="1:10">
      <c r="A1043" s="77">
        <v>11</v>
      </c>
      <c r="B1043" s="77">
        <v>2574</v>
      </c>
      <c r="C1043" s="77" t="s">
        <v>1110</v>
      </c>
      <c r="D1043" s="77">
        <v>313</v>
      </c>
      <c r="E1043" s="77">
        <v>124</v>
      </c>
      <c r="F1043" s="77">
        <v>178</v>
      </c>
      <c r="G1043" s="1">
        <f t="shared" si="48"/>
        <v>0.3961661341853035</v>
      </c>
      <c r="H1043" s="1">
        <f t="shared" si="49"/>
        <v>2.4550561797752808</v>
      </c>
      <c r="I1043" s="77">
        <v>-4.0747187915869197E-2</v>
      </c>
      <c r="J1043" s="1">
        <f t="shared" si="50"/>
        <v>-12.753869817667059</v>
      </c>
    </row>
    <row r="1044" spans="1:10">
      <c r="A1044" s="77">
        <v>11</v>
      </c>
      <c r="B1044" s="77">
        <v>2575</v>
      </c>
      <c r="C1044" s="77" t="s">
        <v>1111</v>
      </c>
      <c r="D1044" s="77">
        <v>1578</v>
      </c>
      <c r="E1044" s="77">
        <v>355</v>
      </c>
      <c r="F1044" s="77">
        <v>433</v>
      </c>
      <c r="G1044" s="1">
        <f t="shared" si="48"/>
        <v>0.22496831432192649</v>
      </c>
      <c r="H1044" s="1">
        <f t="shared" si="49"/>
        <v>4.4642032332563506</v>
      </c>
      <c r="I1044" s="77">
        <v>-0.15378500461089201</v>
      </c>
      <c r="J1044" s="1">
        <f t="shared" si="50"/>
        <v>-242.6727372759876</v>
      </c>
    </row>
    <row r="1045" spans="1:10">
      <c r="A1045" s="77">
        <v>11</v>
      </c>
      <c r="B1045" s="77">
        <v>2576</v>
      </c>
      <c r="C1045" s="77" t="s">
        <v>1112</v>
      </c>
      <c r="D1045" s="77">
        <v>2428</v>
      </c>
      <c r="E1045" s="77">
        <v>578</v>
      </c>
      <c r="F1045" s="77">
        <v>578</v>
      </c>
      <c r="G1045" s="1">
        <f t="shared" si="48"/>
        <v>0.23805601317957167</v>
      </c>
      <c r="H1045" s="1">
        <f t="shared" si="49"/>
        <v>5.2006920415224913</v>
      </c>
      <c r="I1045" s="77">
        <v>-6.14058780547116E-2</v>
      </c>
      <c r="J1045" s="1">
        <f t="shared" si="50"/>
        <v>-149.09347191683977</v>
      </c>
    </row>
    <row r="1046" spans="1:10">
      <c r="A1046" s="77">
        <v>11</v>
      </c>
      <c r="B1046" s="77">
        <v>2578</v>
      </c>
      <c r="C1046" s="77" t="s">
        <v>1113</v>
      </c>
      <c r="D1046" s="77">
        <v>1548</v>
      </c>
      <c r="E1046" s="77">
        <v>645</v>
      </c>
      <c r="F1046" s="77">
        <v>387</v>
      </c>
      <c r="G1046" s="1">
        <f t="shared" si="48"/>
        <v>0.41666666666666669</v>
      </c>
      <c r="H1046" s="1">
        <f t="shared" si="49"/>
        <v>5.666666666666667</v>
      </c>
      <c r="I1046" s="77">
        <v>0.19438646006187801</v>
      </c>
      <c r="J1046" s="1">
        <f t="shared" si="50"/>
        <v>300.91024017578718</v>
      </c>
    </row>
    <row r="1047" spans="1:10">
      <c r="A1047" s="77">
        <v>11</v>
      </c>
      <c r="B1047" s="77">
        <v>2579</v>
      </c>
      <c r="C1047" s="77" t="s">
        <v>1114</v>
      </c>
      <c r="D1047" s="77">
        <v>4297</v>
      </c>
      <c r="E1047" s="77">
        <v>2448</v>
      </c>
      <c r="F1047" s="77">
        <v>1387</v>
      </c>
      <c r="G1047" s="1">
        <f t="shared" si="48"/>
        <v>0.56969979055154762</v>
      </c>
      <c r="H1047" s="1">
        <f t="shared" si="49"/>
        <v>4.8630136986301373</v>
      </c>
      <c r="I1047" s="77">
        <v>0.51630126368905704</v>
      </c>
      <c r="J1047" s="1">
        <f t="shared" si="50"/>
        <v>2218.5465300718779</v>
      </c>
    </row>
    <row r="1048" spans="1:10">
      <c r="A1048" s="77">
        <v>11</v>
      </c>
      <c r="B1048" s="77">
        <v>2580</v>
      </c>
      <c r="C1048" s="77" t="s">
        <v>1115</v>
      </c>
      <c r="D1048" s="77">
        <v>2713</v>
      </c>
      <c r="E1048" s="77">
        <v>350</v>
      </c>
      <c r="F1048" s="77">
        <v>508</v>
      </c>
      <c r="G1048" s="1">
        <f t="shared" si="48"/>
        <v>0.12900847769996315</v>
      </c>
      <c r="H1048" s="1">
        <f t="shared" si="49"/>
        <v>6.0295275590551185</v>
      </c>
      <c r="I1048" s="77">
        <v>-0.17768777800814001</v>
      </c>
      <c r="J1048" s="1">
        <f t="shared" si="50"/>
        <v>-482.06694173608383</v>
      </c>
    </row>
    <row r="1049" spans="1:10">
      <c r="A1049" s="77">
        <v>11</v>
      </c>
      <c r="B1049" s="77">
        <v>2581</v>
      </c>
      <c r="C1049" s="77" t="s">
        <v>1116</v>
      </c>
      <c r="D1049" s="77">
        <v>16707</v>
      </c>
      <c r="E1049" s="77">
        <v>15839</v>
      </c>
      <c r="F1049" s="77">
        <v>1096</v>
      </c>
      <c r="G1049" s="1">
        <f t="shared" si="48"/>
        <v>0.9480457293350093</v>
      </c>
      <c r="H1049" s="1">
        <f t="shared" si="49"/>
        <v>29.695255474452555</v>
      </c>
      <c r="I1049" s="77">
        <v>2.80084522772367</v>
      </c>
      <c r="J1049" s="1">
        <f t="shared" si="50"/>
        <v>46793.721219579355</v>
      </c>
    </row>
    <row r="1050" spans="1:10">
      <c r="A1050" s="77">
        <v>11</v>
      </c>
      <c r="B1050" s="77">
        <v>2582</v>
      </c>
      <c r="C1050" s="77" t="s">
        <v>1117</v>
      </c>
      <c r="D1050" s="77">
        <v>879</v>
      </c>
      <c r="E1050" s="77">
        <v>731</v>
      </c>
      <c r="F1050" s="77">
        <v>279</v>
      </c>
      <c r="G1050" s="1">
        <f t="shared" si="48"/>
        <v>0.83162684869169512</v>
      </c>
      <c r="H1050" s="1">
        <f t="shared" si="49"/>
        <v>5.7706093189964154</v>
      </c>
      <c r="I1050" s="77">
        <v>0.80568744866617603</v>
      </c>
      <c r="J1050" s="1">
        <f t="shared" si="50"/>
        <v>708.19926737756873</v>
      </c>
    </row>
    <row r="1051" spans="1:10">
      <c r="A1051" s="77">
        <v>11</v>
      </c>
      <c r="B1051" s="77">
        <v>2583</v>
      </c>
      <c r="C1051" s="77" t="s">
        <v>1118</v>
      </c>
      <c r="D1051" s="77">
        <v>4609</v>
      </c>
      <c r="E1051" s="77">
        <v>1798</v>
      </c>
      <c r="F1051" s="77">
        <v>357</v>
      </c>
      <c r="G1051" s="1">
        <f t="shared" si="48"/>
        <v>0.39010631373399868</v>
      </c>
      <c r="H1051" s="1">
        <f t="shared" si="49"/>
        <v>17.946778711484594</v>
      </c>
      <c r="I1051" s="77">
        <v>0.85742373073208999</v>
      </c>
      <c r="J1051" s="1">
        <f t="shared" si="50"/>
        <v>3951.8659749442027</v>
      </c>
    </row>
    <row r="1052" spans="1:10">
      <c r="A1052" s="77">
        <v>11</v>
      </c>
      <c r="B1052" s="77">
        <v>2584</v>
      </c>
      <c r="C1052" s="77" t="s">
        <v>1119</v>
      </c>
      <c r="D1052" s="77">
        <v>1495</v>
      </c>
      <c r="E1052" s="77">
        <v>233</v>
      </c>
      <c r="F1052" s="77">
        <v>184</v>
      </c>
      <c r="G1052" s="1">
        <f t="shared" si="48"/>
        <v>0.15585284280936454</v>
      </c>
      <c r="H1052" s="1">
        <f t="shared" si="49"/>
        <v>9.3913043478260878</v>
      </c>
      <c r="I1052" s="77">
        <v>-3.6653636208131897E-2</v>
      </c>
      <c r="J1052" s="1">
        <f t="shared" si="50"/>
        <v>-54.797186131157183</v>
      </c>
    </row>
    <row r="1053" spans="1:10">
      <c r="A1053" s="77">
        <v>11</v>
      </c>
      <c r="B1053" s="77">
        <v>2585</v>
      </c>
      <c r="C1053" s="77" t="s">
        <v>1120</v>
      </c>
      <c r="D1053" s="77">
        <v>693</v>
      </c>
      <c r="E1053" s="77">
        <v>79</v>
      </c>
      <c r="F1053" s="77">
        <v>450</v>
      </c>
      <c r="G1053" s="1">
        <f t="shared" si="48"/>
        <v>0.113997113997114</v>
      </c>
      <c r="H1053" s="1">
        <f t="shared" si="49"/>
        <v>1.7155555555555555</v>
      </c>
      <c r="I1053" s="77">
        <v>-0.490612582328456</v>
      </c>
      <c r="J1053" s="1">
        <f t="shared" si="50"/>
        <v>-339.99451955362002</v>
      </c>
    </row>
    <row r="1054" spans="1:10">
      <c r="A1054" s="77">
        <v>11</v>
      </c>
      <c r="B1054" s="77">
        <v>2586</v>
      </c>
      <c r="C1054" s="77" t="s">
        <v>1121</v>
      </c>
      <c r="D1054" s="77">
        <v>4652</v>
      </c>
      <c r="E1054" s="77">
        <v>2437</v>
      </c>
      <c r="F1054" s="77">
        <v>694</v>
      </c>
      <c r="G1054" s="1">
        <f t="shared" si="48"/>
        <v>0.5238607050730868</v>
      </c>
      <c r="H1054" s="1">
        <f t="shared" si="49"/>
        <v>10.214697406340058</v>
      </c>
      <c r="I1054" s="77">
        <v>0.70847846060675901</v>
      </c>
      <c r="J1054" s="1">
        <f t="shared" si="50"/>
        <v>3295.8417987426428</v>
      </c>
    </row>
    <row r="1055" spans="1:10">
      <c r="A1055" s="77">
        <v>11</v>
      </c>
      <c r="B1055" s="77">
        <v>2601</v>
      </c>
      <c r="C1055" s="77" t="s">
        <v>61</v>
      </c>
      <c r="D1055" s="77">
        <v>15184</v>
      </c>
      <c r="E1055" s="77">
        <v>15866</v>
      </c>
      <c r="F1055" s="77">
        <v>594</v>
      </c>
      <c r="G1055" s="1">
        <f t="shared" si="48"/>
        <v>1.0449157007376186</v>
      </c>
      <c r="H1055" s="1">
        <f t="shared" si="49"/>
        <v>52.272727272727273</v>
      </c>
      <c r="I1055" s="77">
        <v>3.9205840006408699</v>
      </c>
      <c r="J1055" s="1">
        <f t="shared" si="50"/>
        <v>59530.147465730966</v>
      </c>
    </row>
    <row r="1056" spans="1:10">
      <c r="A1056" s="77">
        <v>11</v>
      </c>
      <c r="B1056" s="77">
        <v>2611</v>
      </c>
      <c r="C1056" s="77" t="s">
        <v>1122</v>
      </c>
      <c r="D1056" s="77">
        <v>862</v>
      </c>
      <c r="E1056" s="77">
        <v>81</v>
      </c>
      <c r="F1056" s="77">
        <v>1113</v>
      </c>
      <c r="G1056" s="1">
        <f t="shared" si="48"/>
        <v>9.3967517401392114E-2</v>
      </c>
      <c r="H1056" s="1">
        <f t="shared" si="49"/>
        <v>0.8472596585804133</v>
      </c>
      <c r="I1056" s="77">
        <v>-0.55370756849663405</v>
      </c>
      <c r="J1056" s="1">
        <f t="shared" si="50"/>
        <v>-477.29592404409857</v>
      </c>
    </row>
    <row r="1057" spans="1:10">
      <c r="A1057" s="77">
        <v>11</v>
      </c>
      <c r="B1057" s="77">
        <v>2612</v>
      </c>
      <c r="C1057" s="77" t="s">
        <v>1123</v>
      </c>
      <c r="D1057" s="77">
        <v>306</v>
      </c>
      <c r="E1057" s="77">
        <v>27</v>
      </c>
      <c r="F1057" s="77">
        <v>2257</v>
      </c>
      <c r="G1057" s="1">
        <f t="shared" si="48"/>
        <v>8.8235294117647065E-2</v>
      </c>
      <c r="H1057" s="1">
        <f t="shared" si="49"/>
        <v>0.14754098360655737</v>
      </c>
      <c r="I1057" s="77">
        <v>-0.61983313016725206</v>
      </c>
      <c r="J1057" s="1">
        <f t="shared" si="50"/>
        <v>-189.66893783117914</v>
      </c>
    </row>
    <row r="1058" spans="1:10">
      <c r="A1058" s="77">
        <v>11</v>
      </c>
      <c r="B1058" s="77">
        <v>2613</v>
      </c>
      <c r="C1058" s="77" t="s">
        <v>1124</v>
      </c>
      <c r="D1058" s="77">
        <v>3341</v>
      </c>
      <c r="E1058" s="77">
        <v>1821</v>
      </c>
      <c r="F1058" s="77">
        <v>680</v>
      </c>
      <c r="G1058" s="1">
        <f t="shared" si="48"/>
        <v>0.54504639329542048</v>
      </c>
      <c r="H1058" s="1">
        <f t="shared" si="49"/>
        <v>7.591176470588235</v>
      </c>
      <c r="I1058" s="77">
        <v>0.56096311540645605</v>
      </c>
      <c r="J1058" s="1">
        <f t="shared" si="50"/>
        <v>1874.1777685729696</v>
      </c>
    </row>
    <row r="1059" spans="1:10">
      <c r="A1059" s="77">
        <v>11</v>
      </c>
      <c r="B1059" s="77">
        <v>2614</v>
      </c>
      <c r="C1059" s="77" t="s">
        <v>1125</v>
      </c>
      <c r="D1059" s="77">
        <v>1868</v>
      </c>
      <c r="E1059" s="77">
        <v>452</v>
      </c>
      <c r="F1059" s="77">
        <v>752</v>
      </c>
      <c r="G1059" s="1">
        <f t="shared" si="48"/>
        <v>0.24197002141327623</v>
      </c>
      <c r="H1059" s="1">
        <f t="shared" si="49"/>
        <v>3.0851063829787235</v>
      </c>
      <c r="I1059" s="77">
        <v>-0.17812209598461601</v>
      </c>
      <c r="J1059" s="1">
        <f t="shared" si="50"/>
        <v>-332.7320752992627</v>
      </c>
    </row>
    <row r="1060" spans="1:10">
      <c r="A1060" s="77">
        <v>11</v>
      </c>
      <c r="B1060" s="77">
        <v>2615</v>
      </c>
      <c r="C1060" s="77" t="s">
        <v>1126</v>
      </c>
      <c r="D1060" s="77">
        <v>909</v>
      </c>
      <c r="E1060" s="77">
        <v>280</v>
      </c>
      <c r="F1060" s="77">
        <v>741</v>
      </c>
      <c r="G1060" s="1">
        <f t="shared" si="48"/>
        <v>0.30803080308030806</v>
      </c>
      <c r="H1060" s="1">
        <f t="shared" si="49"/>
        <v>1.6045883940620782</v>
      </c>
      <c r="I1060" s="77">
        <v>-0.188244521578286</v>
      </c>
      <c r="J1060" s="1">
        <f t="shared" si="50"/>
        <v>-171.11427011466196</v>
      </c>
    </row>
    <row r="1061" spans="1:10">
      <c r="A1061" s="77">
        <v>11</v>
      </c>
      <c r="B1061" s="77">
        <v>2616</v>
      </c>
      <c r="C1061" s="77" t="s">
        <v>1127</v>
      </c>
      <c r="D1061" s="77">
        <v>607</v>
      </c>
      <c r="E1061" s="77">
        <v>43</v>
      </c>
      <c r="F1061" s="77">
        <v>149</v>
      </c>
      <c r="G1061" s="1">
        <f t="shared" si="48"/>
        <v>7.0840197693574955E-2</v>
      </c>
      <c r="H1061" s="1">
        <f t="shared" si="49"/>
        <v>4.3624161073825505</v>
      </c>
      <c r="I1061" s="77">
        <v>-0.43880786336862698</v>
      </c>
      <c r="J1061" s="1">
        <f t="shared" si="50"/>
        <v>-266.35637306475655</v>
      </c>
    </row>
    <row r="1062" spans="1:10">
      <c r="A1062" s="77">
        <v>11</v>
      </c>
      <c r="B1062" s="77">
        <v>2617</v>
      </c>
      <c r="C1062" s="77" t="s">
        <v>1128</v>
      </c>
      <c r="D1062" s="77">
        <v>475</v>
      </c>
      <c r="E1062" s="77">
        <v>15</v>
      </c>
      <c r="F1062" s="77">
        <v>299</v>
      </c>
      <c r="G1062" s="1">
        <f t="shared" si="48"/>
        <v>3.1578947368421054E-2</v>
      </c>
      <c r="H1062" s="1">
        <f t="shared" si="49"/>
        <v>1.6387959866220736</v>
      </c>
      <c r="I1062" s="77">
        <v>-0.63045343769400197</v>
      </c>
      <c r="J1062" s="1">
        <f t="shared" si="50"/>
        <v>-299.46538290465094</v>
      </c>
    </row>
    <row r="1063" spans="1:10">
      <c r="A1063" s="77">
        <v>11</v>
      </c>
      <c r="B1063" s="77">
        <v>2618</v>
      </c>
      <c r="C1063" s="77" t="s">
        <v>1129</v>
      </c>
      <c r="D1063" s="77">
        <v>951</v>
      </c>
      <c r="E1063" s="77">
        <v>46</v>
      </c>
      <c r="F1063" s="77">
        <v>598</v>
      </c>
      <c r="G1063" s="1">
        <f t="shared" si="48"/>
        <v>4.8370136698212406E-2</v>
      </c>
      <c r="H1063" s="1">
        <f t="shared" si="49"/>
        <v>1.6672240802675586</v>
      </c>
      <c r="I1063" s="77">
        <v>-0.58188878582542802</v>
      </c>
      <c r="J1063" s="1">
        <f t="shared" si="50"/>
        <v>-553.37623531998202</v>
      </c>
    </row>
    <row r="1064" spans="1:10">
      <c r="A1064" s="77">
        <v>11</v>
      </c>
      <c r="B1064" s="77">
        <v>2619</v>
      </c>
      <c r="C1064" s="77" t="s">
        <v>1130</v>
      </c>
      <c r="D1064" s="77">
        <v>1266</v>
      </c>
      <c r="E1064" s="77">
        <v>291</v>
      </c>
      <c r="F1064" s="77">
        <v>1626</v>
      </c>
      <c r="G1064" s="1">
        <f t="shared" si="48"/>
        <v>0.22985781990521326</v>
      </c>
      <c r="H1064" s="1">
        <f t="shared" si="49"/>
        <v>0.95756457564575648</v>
      </c>
      <c r="I1064" s="77">
        <v>-0.32187597221347802</v>
      </c>
      <c r="J1064" s="1">
        <f t="shared" si="50"/>
        <v>-407.49498082226319</v>
      </c>
    </row>
    <row r="1065" spans="1:10">
      <c r="A1065" s="77">
        <v>11</v>
      </c>
      <c r="B1065" s="77">
        <v>2620</v>
      </c>
      <c r="C1065" s="77" t="s">
        <v>1131</v>
      </c>
      <c r="D1065" s="77">
        <v>619</v>
      </c>
      <c r="E1065" s="77">
        <v>74</v>
      </c>
      <c r="F1065" s="77">
        <v>576</v>
      </c>
      <c r="G1065" s="1">
        <f t="shared" si="48"/>
        <v>0.11954765751211632</v>
      </c>
      <c r="H1065" s="1">
        <f t="shared" si="49"/>
        <v>1.203125</v>
      </c>
      <c r="I1065" s="77">
        <v>-0.50903806838005805</v>
      </c>
      <c r="J1065" s="1">
        <f t="shared" si="50"/>
        <v>-315.09456432725591</v>
      </c>
    </row>
    <row r="1066" spans="1:10">
      <c r="A1066" s="77">
        <v>11</v>
      </c>
      <c r="B1066" s="77">
        <v>2621</v>
      </c>
      <c r="C1066" s="77" t="s">
        <v>1132</v>
      </c>
      <c r="D1066" s="77">
        <v>1890</v>
      </c>
      <c r="E1066" s="77">
        <v>600</v>
      </c>
      <c r="F1066" s="77">
        <v>1028</v>
      </c>
      <c r="G1066" s="1">
        <f t="shared" si="48"/>
        <v>0.31746031746031744</v>
      </c>
      <c r="H1066" s="1">
        <f t="shared" si="49"/>
        <v>2.4221789883268481</v>
      </c>
      <c r="I1066" s="77">
        <v>-9.18287123599658E-2</v>
      </c>
      <c r="J1066" s="1">
        <f t="shared" si="50"/>
        <v>-173.55626636033537</v>
      </c>
    </row>
    <row r="1067" spans="1:10">
      <c r="A1067" s="77">
        <v>11</v>
      </c>
      <c r="B1067" s="77">
        <v>2622</v>
      </c>
      <c r="C1067" s="77" t="s">
        <v>1133</v>
      </c>
      <c r="D1067" s="77">
        <v>578</v>
      </c>
      <c r="E1067" s="77">
        <v>105</v>
      </c>
      <c r="F1067" s="77">
        <v>362</v>
      </c>
      <c r="G1067" s="1">
        <f t="shared" si="48"/>
        <v>0.18166089965397925</v>
      </c>
      <c r="H1067" s="1">
        <f t="shared" si="49"/>
        <v>1.8867403314917126</v>
      </c>
      <c r="I1067" s="77">
        <v>-0.38409649899741499</v>
      </c>
      <c r="J1067" s="1">
        <f t="shared" si="50"/>
        <v>-222.00777642050588</v>
      </c>
    </row>
    <row r="1068" spans="1:10">
      <c r="A1068" s="77">
        <v>12</v>
      </c>
      <c r="B1068" s="77">
        <v>2701</v>
      </c>
      <c r="C1068" s="77" t="s">
        <v>1134</v>
      </c>
      <c r="D1068" s="77">
        <v>163081</v>
      </c>
      <c r="E1068" s="77">
        <v>149342</v>
      </c>
      <c r="F1068" s="77">
        <v>2254</v>
      </c>
      <c r="G1068" s="1">
        <f t="shared" si="48"/>
        <v>0.91575352125630827</v>
      </c>
      <c r="H1068" s="1">
        <f t="shared" si="49"/>
        <v>138.60825199645075</v>
      </c>
      <c r="I1068" s="77">
        <v>14.3761570237724</v>
      </c>
      <c r="J1068" s="1">
        <f t="shared" si="50"/>
        <v>2344478.0635938267</v>
      </c>
    </row>
    <row r="1069" spans="1:10">
      <c r="A1069" s="77">
        <v>12</v>
      </c>
      <c r="B1069" s="77">
        <v>2702</v>
      </c>
      <c r="C1069" s="77" t="s">
        <v>1135</v>
      </c>
      <c r="D1069" s="77">
        <v>1199</v>
      </c>
      <c r="E1069" s="77">
        <v>322</v>
      </c>
      <c r="F1069" s="77">
        <v>218</v>
      </c>
      <c r="G1069" s="1">
        <f t="shared" si="48"/>
        <v>0.26855713094245204</v>
      </c>
      <c r="H1069" s="1">
        <f t="shared" si="49"/>
        <v>6.977064220183486</v>
      </c>
      <c r="I1069" s="77">
        <v>1.17227815487195E-2</v>
      </c>
      <c r="J1069" s="1">
        <f t="shared" si="50"/>
        <v>14.05561507691468</v>
      </c>
    </row>
    <row r="1070" spans="1:10">
      <c r="A1070" s="77">
        <v>12</v>
      </c>
      <c r="B1070" s="77">
        <v>2703</v>
      </c>
      <c r="C1070" s="77" t="s">
        <v>1136</v>
      </c>
      <c r="D1070" s="77">
        <v>20542</v>
      </c>
      <c r="E1070" s="77">
        <v>3872</v>
      </c>
      <c r="F1070" s="77">
        <v>1071</v>
      </c>
      <c r="G1070" s="1">
        <f t="shared" si="48"/>
        <v>0.18849187031447764</v>
      </c>
      <c r="H1070" s="1">
        <f t="shared" si="49"/>
        <v>22.795518207282914</v>
      </c>
      <c r="I1070" s="77">
        <v>1.4907404586044599</v>
      </c>
      <c r="J1070" s="1">
        <f t="shared" si="50"/>
        <v>30622.790500652816</v>
      </c>
    </row>
    <row r="1071" spans="1:10">
      <c r="A1071" s="77">
        <v>13</v>
      </c>
      <c r="B1071" s="77">
        <v>2761</v>
      </c>
      <c r="C1071" s="77" t="s">
        <v>1137</v>
      </c>
      <c r="D1071" s="77">
        <v>9927</v>
      </c>
      <c r="E1071" s="77">
        <v>3981</v>
      </c>
      <c r="F1071" s="77">
        <v>733</v>
      </c>
      <c r="G1071" s="1">
        <f t="shared" si="48"/>
        <v>0.40102750075551524</v>
      </c>
      <c r="H1071" s="1">
        <f t="shared" si="49"/>
        <v>18.974079126875854</v>
      </c>
      <c r="I1071" s="77">
        <v>1.1615971018215101</v>
      </c>
      <c r="J1071" s="1">
        <f t="shared" si="50"/>
        <v>11531.174429782131</v>
      </c>
    </row>
    <row r="1072" spans="1:10">
      <c r="A1072" s="77">
        <v>13</v>
      </c>
      <c r="B1072" s="77">
        <v>2762</v>
      </c>
      <c r="C1072" s="77" t="s">
        <v>1138</v>
      </c>
      <c r="D1072" s="77">
        <v>18397</v>
      </c>
      <c r="E1072" s="77">
        <v>7837</v>
      </c>
      <c r="F1072" s="77">
        <v>891</v>
      </c>
      <c r="G1072" s="1">
        <f t="shared" si="48"/>
        <v>0.42599336848399194</v>
      </c>
      <c r="H1072" s="1">
        <f t="shared" si="49"/>
        <v>29.443322109988777</v>
      </c>
      <c r="I1072" s="77">
        <v>2.0645019259177499</v>
      </c>
      <c r="J1072" s="1">
        <f t="shared" si="50"/>
        <v>37980.641931108847</v>
      </c>
    </row>
    <row r="1073" spans="1:10">
      <c r="A1073" s="77">
        <v>13</v>
      </c>
      <c r="B1073" s="77">
        <v>2763</v>
      </c>
      <c r="C1073" s="77" t="s">
        <v>1139</v>
      </c>
      <c r="D1073" s="77">
        <v>8869</v>
      </c>
      <c r="E1073" s="77">
        <v>4727</v>
      </c>
      <c r="F1073" s="77">
        <v>695</v>
      </c>
      <c r="G1073" s="1">
        <f t="shared" si="48"/>
        <v>0.53298004284586764</v>
      </c>
      <c r="H1073" s="1">
        <f t="shared" si="49"/>
        <v>19.562589928057555</v>
      </c>
      <c r="I1073" s="77">
        <v>1.34340410828045</v>
      </c>
      <c r="J1073" s="1">
        <f t="shared" si="50"/>
        <v>11914.651036339312</v>
      </c>
    </row>
    <row r="1074" spans="1:10">
      <c r="A1074" s="77">
        <v>13</v>
      </c>
      <c r="B1074" s="77">
        <v>2764</v>
      </c>
      <c r="C1074" s="77" t="s">
        <v>1140</v>
      </c>
      <c r="D1074" s="77">
        <v>3026</v>
      </c>
      <c r="E1074" s="77">
        <v>768</v>
      </c>
      <c r="F1074" s="77">
        <v>408</v>
      </c>
      <c r="G1074" s="1">
        <f t="shared" si="48"/>
        <v>0.25380039656311965</v>
      </c>
      <c r="H1074" s="1">
        <f t="shared" si="49"/>
        <v>9.2990196078431371</v>
      </c>
      <c r="I1074" s="77">
        <v>0.1785101455036</v>
      </c>
      <c r="J1074" s="1">
        <f t="shared" si="50"/>
        <v>540.17170029389365</v>
      </c>
    </row>
    <row r="1075" spans="1:10">
      <c r="A1075" s="77">
        <v>13</v>
      </c>
      <c r="B1075" s="77">
        <v>2765</v>
      </c>
      <c r="C1075" s="77" t="s">
        <v>1141</v>
      </c>
      <c r="D1075" s="77">
        <v>14238</v>
      </c>
      <c r="E1075" s="77">
        <v>5127</v>
      </c>
      <c r="F1075" s="77">
        <v>445</v>
      </c>
      <c r="G1075" s="1">
        <f t="shared" si="48"/>
        <v>0.36009270965023177</v>
      </c>
      <c r="H1075" s="1">
        <f t="shared" si="49"/>
        <v>43.516853932584269</v>
      </c>
      <c r="I1075" s="77">
        <v>2.4238017967353902</v>
      </c>
      <c r="J1075" s="1">
        <f t="shared" si="50"/>
        <v>34510.089981918485</v>
      </c>
    </row>
    <row r="1076" spans="1:10">
      <c r="A1076" s="77">
        <v>13</v>
      </c>
      <c r="B1076" s="77">
        <v>2766</v>
      </c>
      <c r="C1076" s="77" t="s">
        <v>1142</v>
      </c>
      <c r="D1076" s="77">
        <v>10257</v>
      </c>
      <c r="E1076" s="77">
        <v>3549</v>
      </c>
      <c r="F1076" s="77">
        <v>208</v>
      </c>
      <c r="G1076" s="1">
        <f t="shared" si="48"/>
        <v>0.34600760456273766</v>
      </c>
      <c r="H1076" s="1">
        <f t="shared" si="49"/>
        <v>66.375</v>
      </c>
      <c r="I1076" s="77">
        <v>3.2752418301122899</v>
      </c>
      <c r="J1076" s="1">
        <f t="shared" si="50"/>
        <v>33594.15545146176</v>
      </c>
    </row>
    <row r="1077" spans="1:10">
      <c r="A1077" s="77">
        <v>13</v>
      </c>
      <c r="B1077" s="77">
        <v>2767</v>
      </c>
      <c r="C1077" s="77" t="s">
        <v>1143</v>
      </c>
      <c r="D1077" s="77">
        <v>5670</v>
      </c>
      <c r="E1077" s="77">
        <v>1090</v>
      </c>
      <c r="F1077" s="77">
        <v>294</v>
      </c>
      <c r="G1077" s="1">
        <f t="shared" si="48"/>
        <v>0.19223985890652556</v>
      </c>
      <c r="H1077" s="1">
        <f t="shared" si="49"/>
        <v>22.993197278911566</v>
      </c>
      <c r="I1077" s="77">
        <v>0.83414418988987504</v>
      </c>
      <c r="J1077" s="1">
        <f t="shared" si="50"/>
        <v>4729.5975566755915</v>
      </c>
    </row>
    <row r="1078" spans="1:10">
      <c r="A1078" s="77">
        <v>13</v>
      </c>
      <c r="B1078" s="77">
        <v>2768</v>
      </c>
      <c r="C1078" s="77" t="s">
        <v>1144</v>
      </c>
      <c r="D1078" s="77">
        <v>4819</v>
      </c>
      <c r="E1078" s="77">
        <v>817</v>
      </c>
      <c r="F1078" s="77">
        <v>638</v>
      </c>
      <c r="G1078" s="1">
        <f t="shared" si="48"/>
        <v>0.16953724839178252</v>
      </c>
      <c r="H1078" s="1">
        <f t="shared" si="49"/>
        <v>8.8338557993730404</v>
      </c>
      <c r="I1078" s="77">
        <v>0.108743485393062</v>
      </c>
      <c r="J1078" s="1">
        <f t="shared" si="50"/>
        <v>524.03485610916573</v>
      </c>
    </row>
    <row r="1079" spans="1:10">
      <c r="A1079" s="77">
        <v>13</v>
      </c>
      <c r="B1079" s="77">
        <v>2769</v>
      </c>
      <c r="C1079" s="77" t="s">
        <v>1145</v>
      </c>
      <c r="D1079" s="77">
        <v>11601</v>
      </c>
      <c r="E1079" s="77">
        <v>7945</v>
      </c>
      <c r="F1079" s="77">
        <v>701</v>
      </c>
      <c r="G1079" s="1">
        <f t="shared" si="48"/>
        <v>0.68485475390052586</v>
      </c>
      <c r="H1079" s="1">
        <f t="shared" si="49"/>
        <v>27.883024251069902</v>
      </c>
      <c r="I1079" s="77">
        <v>2.0830066900654698</v>
      </c>
      <c r="J1079" s="1">
        <f t="shared" si="50"/>
        <v>24164.960611449515</v>
      </c>
    </row>
    <row r="1080" spans="1:10">
      <c r="A1080" s="77">
        <v>13</v>
      </c>
      <c r="B1080" s="77">
        <v>2770</v>
      </c>
      <c r="C1080" s="77" t="s">
        <v>1146</v>
      </c>
      <c r="D1080" s="77">
        <v>16895</v>
      </c>
      <c r="E1080" s="77">
        <v>14072</v>
      </c>
      <c r="F1080" s="77">
        <v>1628</v>
      </c>
      <c r="G1080" s="1">
        <f t="shared" si="48"/>
        <v>0.83290914471737199</v>
      </c>
      <c r="H1080" s="1">
        <f t="shared" si="49"/>
        <v>19.02149877149877</v>
      </c>
      <c r="I1080" s="77">
        <v>2.14106000720732</v>
      </c>
      <c r="J1080" s="1">
        <f t="shared" si="50"/>
        <v>36173.208821767672</v>
      </c>
    </row>
    <row r="1081" spans="1:10">
      <c r="A1081" s="77">
        <v>13</v>
      </c>
      <c r="B1081" s="77">
        <v>2771</v>
      </c>
      <c r="C1081" s="77" t="s">
        <v>1147</v>
      </c>
      <c r="D1081" s="77">
        <v>10169</v>
      </c>
      <c r="E1081" s="77">
        <v>2628</v>
      </c>
      <c r="F1081" s="77">
        <v>785</v>
      </c>
      <c r="G1081" s="1">
        <f t="shared" si="48"/>
        <v>0.258432490903727</v>
      </c>
      <c r="H1081" s="1">
        <f t="shared" si="49"/>
        <v>16.301910828025477</v>
      </c>
      <c r="I1081" s="77">
        <v>0.83065076544465699</v>
      </c>
      <c r="J1081" s="1">
        <f t="shared" si="50"/>
        <v>8446.8876338067166</v>
      </c>
    </row>
    <row r="1082" spans="1:10">
      <c r="A1082" s="77">
        <v>13</v>
      </c>
      <c r="B1082" s="77">
        <v>2772</v>
      </c>
      <c r="C1082" s="77" t="s">
        <v>1148</v>
      </c>
      <c r="D1082" s="77">
        <v>2140</v>
      </c>
      <c r="E1082" s="77">
        <v>172</v>
      </c>
      <c r="F1082" s="77">
        <v>485</v>
      </c>
      <c r="G1082" s="1">
        <f t="shared" si="48"/>
        <v>8.0373831775700941E-2</v>
      </c>
      <c r="H1082" s="1">
        <f t="shared" si="49"/>
        <v>4.7670103092783505</v>
      </c>
      <c r="I1082" s="77">
        <v>-0.336331783995653</v>
      </c>
      <c r="J1082" s="1">
        <f t="shared" si="50"/>
        <v>-719.75001775069745</v>
      </c>
    </row>
    <row r="1083" spans="1:10">
      <c r="A1083" s="77">
        <v>13</v>
      </c>
      <c r="B1083" s="77">
        <v>2773</v>
      </c>
      <c r="C1083" s="77" t="s">
        <v>1149</v>
      </c>
      <c r="D1083" s="77">
        <v>18572</v>
      </c>
      <c r="E1083" s="77">
        <v>9330</v>
      </c>
      <c r="F1083" s="77">
        <v>687</v>
      </c>
      <c r="G1083" s="1">
        <f t="shared" si="48"/>
        <v>0.50236915787206549</v>
      </c>
      <c r="H1083" s="1">
        <f t="shared" si="49"/>
        <v>40.614264919941775</v>
      </c>
      <c r="I1083" s="77">
        <v>2.70410042258121</v>
      </c>
      <c r="J1083" s="1">
        <f t="shared" si="50"/>
        <v>50220.553048178233</v>
      </c>
    </row>
    <row r="1084" spans="1:10">
      <c r="A1084" s="77">
        <v>13</v>
      </c>
      <c r="B1084" s="77">
        <v>2774</v>
      </c>
      <c r="C1084" s="77" t="s">
        <v>1150</v>
      </c>
      <c r="D1084" s="77">
        <v>1429</v>
      </c>
      <c r="E1084" s="77">
        <v>304</v>
      </c>
      <c r="F1084" s="77">
        <v>133</v>
      </c>
      <c r="G1084" s="1">
        <f t="shared" si="48"/>
        <v>0.21273617914625612</v>
      </c>
      <c r="H1084" s="1">
        <f t="shared" si="49"/>
        <v>13.030075187969924</v>
      </c>
      <c r="I1084" s="77">
        <v>0.21524152492402299</v>
      </c>
      <c r="J1084" s="1">
        <f t="shared" si="50"/>
        <v>307.58013911642882</v>
      </c>
    </row>
    <row r="1085" spans="1:10">
      <c r="A1085" s="77">
        <v>13</v>
      </c>
      <c r="B1085" s="77">
        <v>2775</v>
      </c>
      <c r="C1085" s="77" t="s">
        <v>1151</v>
      </c>
      <c r="D1085" s="77">
        <v>9307</v>
      </c>
      <c r="E1085" s="77">
        <v>1929</v>
      </c>
      <c r="F1085" s="77">
        <v>766</v>
      </c>
      <c r="G1085" s="1">
        <f t="shared" si="48"/>
        <v>0.20726335016654132</v>
      </c>
      <c r="H1085" s="1">
        <f t="shared" si="49"/>
        <v>14.668407310704961</v>
      </c>
      <c r="I1085" s="77">
        <v>0.637983124223236</v>
      </c>
      <c r="J1085" s="1">
        <f t="shared" si="50"/>
        <v>5937.7089371456577</v>
      </c>
    </row>
    <row r="1086" spans="1:10">
      <c r="A1086" s="77">
        <v>13</v>
      </c>
      <c r="B1086" s="77">
        <v>2781</v>
      </c>
      <c r="C1086" s="77" t="s">
        <v>1152</v>
      </c>
      <c r="D1086" s="77">
        <v>677</v>
      </c>
      <c r="E1086" s="77">
        <v>105</v>
      </c>
      <c r="F1086" s="77">
        <v>709</v>
      </c>
      <c r="G1086" s="1">
        <f t="shared" si="48"/>
        <v>0.15509601181683899</v>
      </c>
      <c r="H1086" s="1">
        <f t="shared" si="49"/>
        <v>1.1029619181946404</v>
      </c>
      <c r="I1086" s="77">
        <v>-0.45648703250634498</v>
      </c>
      <c r="J1086" s="1">
        <f t="shared" si="50"/>
        <v>-309.04172100679557</v>
      </c>
    </row>
    <row r="1087" spans="1:10">
      <c r="A1087" s="77">
        <v>13</v>
      </c>
      <c r="B1087" s="77">
        <v>2782</v>
      </c>
      <c r="C1087" s="77" t="s">
        <v>1153</v>
      </c>
      <c r="D1087" s="77">
        <v>1503</v>
      </c>
      <c r="E1087" s="77">
        <v>262</v>
      </c>
      <c r="F1087" s="77">
        <v>933</v>
      </c>
      <c r="G1087" s="1">
        <f t="shared" si="48"/>
        <v>0.17431803060545575</v>
      </c>
      <c r="H1087" s="1">
        <f t="shared" si="49"/>
        <v>1.8917470525187567</v>
      </c>
      <c r="I1087" s="77">
        <v>-0.35337028809767401</v>
      </c>
      <c r="J1087" s="1">
        <f t="shared" si="50"/>
        <v>-531.115543010804</v>
      </c>
    </row>
    <row r="1088" spans="1:10">
      <c r="A1088" s="77">
        <v>13</v>
      </c>
      <c r="B1088" s="77">
        <v>2783</v>
      </c>
      <c r="C1088" s="77" t="s">
        <v>1154</v>
      </c>
      <c r="D1088" s="77">
        <v>232</v>
      </c>
      <c r="E1088" s="77">
        <v>21</v>
      </c>
      <c r="F1088" s="77">
        <v>282</v>
      </c>
      <c r="G1088" s="1">
        <f t="shared" si="48"/>
        <v>9.0517241379310345E-2</v>
      </c>
      <c r="H1088" s="1">
        <f t="shared" si="49"/>
        <v>0.8971631205673759</v>
      </c>
      <c r="I1088" s="77">
        <v>-0.58514696545493095</v>
      </c>
      <c r="J1088" s="1">
        <f t="shared" si="50"/>
        <v>-135.75409598554398</v>
      </c>
    </row>
    <row r="1089" spans="1:10">
      <c r="A1089" s="77">
        <v>13</v>
      </c>
      <c r="B1089" s="77">
        <v>2784</v>
      </c>
      <c r="C1089" s="77" t="s">
        <v>1155</v>
      </c>
      <c r="D1089" s="77">
        <v>699</v>
      </c>
      <c r="E1089" s="77">
        <v>183</v>
      </c>
      <c r="F1089" s="77">
        <v>672</v>
      </c>
      <c r="G1089" s="1">
        <f t="shared" si="48"/>
        <v>0.26180257510729615</v>
      </c>
      <c r="H1089" s="1">
        <f t="shared" si="49"/>
        <v>1.3125</v>
      </c>
      <c r="I1089" s="77">
        <v>-0.28211157312547502</v>
      </c>
      <c r="J1089" s="1">
        <f t="shared" si="50"/>
        <v>-197.19598961470703</v>
      </c>
    </row>
    <row r="1090" spans="1:10">
      <c r="A1090" s="77">
        <v>13</v>
      </c>
      <c r="B1090" s="77">
        <v>2785</v>
      </c>
      <c r="C1090" s="77" t="s">
        <v>1156</v>
      </c>
      <c r="D1090" s="77">
        <v>1289</v>
      </c>
      <c r="E1090" s="77">
        <v>384</v>
      </c>
      <c r="F1090" s="77">
        <v>579</v>
      </c>
      <c r="G1090" s="1">
        <f t="shared" si="48"/>
        <v>0.29790535298681148</v>
      </c>
      <c r="H1090" s="1">
        <f t="shared" si="49"/>
        <v>2.8894645941278068</v>
      </c>
      <c r="I1090" s="77">
        <v>-0.127446371876583</v>
      </c>
      <c r="J1090" s="1">
        <f t="shared" si="50"/>
        <v>-164.27837334891549</v>
      </c>
    </row>
    <row r="1091" spans="1:10">
      <c r="A1091" s="77">
        <v>13</v>
      </c>
      <c r="B1091" s="77">
        <v>2786</v>
      </c>
      <c r="C1091" s="77" t="s">
        <v>1157</v>
      </c>
      <c r="D1091" s="77">
        <v>1694</v>
      </c>
      <c r="E1091" s="77">
        <v>505</v>
      </c>
      <c r="F1091" s="77">
        <v>323</v>
      </c>
      <c r="G1091" s="1">
        <f t="shared" si="48"/>
        <v>0.29811097992916175</v>
      </c>
      <c r="H1091" s="1">
        <f t="shared" si="49"/>
        <v>6.8080495356037147</v>
      </c>
      <c r="I1091" s="77">
        <v>7.1634660179926798E-2</v>
      </c>
      <c r="J1091" s="1">
        <f t="shared" si="50"/>
        <v>121.34911434479599</v>
      </c>
    </row>
    <row r="1092" spans="1:10">
      <c r="A1092" s="77">
        <v>13</v>
      </c>
      <c r="B1092" s="77">
        <v>2787</v>
      </c>
      <c r="C1092" s="77" t="s">
        <v>1158</v>
      </c>
      <c r="D1092" s="77">
        <v>5160</v>
      </c>
      <c r="E1092" s="77">
        <v>3100</v>
      </c>
      <c r="F1092" s="77">
        <v>1122</v>
      </c>
      <c r="G1092" s="1">
        <f t="shared" si="48"/>
        <v>0.60077519379844957</v>
      </c>
      <c r="H1092" s="1">
        <f t="shared" si="49"/>
        <v>7.3618538324420681</v>
      </c>
      <c r="I1092" s="77">
        <v>0.71803731977794305</v>
      </c>
      <c r="J1092" s="1">
        <f t="shared" si="50"/>
        <v>3705.0725700541861</v>
      </c>
    </row>
    <row r="1093" spans="1:10">
      <c r="A1093" s="77">
        <v>13</v>
      </c>
      <c r="B1093" s="77">
        <v>2788</v>
      </c>
      <c r="C1093" s="77" t="s">
        <v>1159</v>
      </c>
      <c r="D1093" s="77">
        <v>1167</v>
      </c>
      <c r="E1093" s="77">
        <v>612</v>
      </c>
      <c r="F1093" s="77">
        <v>1233</v>
      </c>
      <c r="G1093" s="1">
        <f t="shared" si="48"/>
        <v>0.52442159383033415</v>
      </c>
      <c r="H1093" s="1">
        <f t="shared" si="49"/>
        <v>1.4428223844282237</v>
      </c>
      <c r="I1093" s="77">
        <v>0.14798502829954899</v>
      </c>
      <c r="J1093" s="1">
        <f t="shared" si="50"/>
        <v>172.69852802557367</v>
      </c>
    </row>
    <row r="1094" spans="1:10">
      <c r="A1094" s="77">
        <v>13</v>
      </c>
      <c r="B1094" s="77">
        <v>2789</v>
      </c>
      <c r="C1094" s="77" t="s">
        <v>1160</v>
      </c>
      <c r="D1094" s="77">
        <v>409</v>
      </c>
      <c r="E1094" s="77">
        <v>43</v>
      </c>
      <c r="F1094" s="77">
        <v>360</v>
      </c>
      <c r="G1094" s="1">
        <f t="shared" si="48"/>
        <v>0.10513447432762836</v>
      </c>
      <c r="H1094" s="1">
        <f t="shared" si="49"/>
        <v>1.2555555555555555</v>
      </c>
      <c r="I1094" s="77">
        <v>-0.53822018012777995</v>
      </c>
      <c r="J1094" s="1">
        <f t="shared" si="50"/>
        <v>-220.132053672262</v>
      </c>
    </row>
    <row r="1095" spans="1:10">
      <c r="A1095" s="77">
        <v>13</v>
      </c>
      <c r="B1095" s="77">
        <v>2790</v>
      </c>
      <c r="C1095" s="77" t="s">
        <v>1161</v>
      </c>
      <c r="D1095" s="77">
        <v>276</v>
      </c>
      <c r="E1095" s="77">
        <v>13</v>
      </c>
      <c r="F1095" s="77">
        <v>664</v>
      </c>
      <c r="G1095" s="1">
        <f t="shared" si="48"/>
        <v>4.710144927536232E-2</v>
      </c>
      <c r="H1095" s="1">
        <f t="shared" si="49"/>
        <v>0.43524096385542171</v>
      </c>
      <c r="I1095" s="77">
        <v>-0.671052938637551</v>
      </c>
      <c r="J1095" s="1">
        <f t="shared" si="50"/>
        <v>-185.21061106396408</v>
      </c>
    </row>
    <row r="1096" spans="1:10">
      <c r="A1096" s="77">
        <v>13</v>
      </c>
      <c r="B1096" s="77">
        <v>2791</v>
      </c>
      <c r="C1096" s="77" t="s">
        <v>1162</v>
      </c>
      <c r="D1096" s="77">
        <v>1744</v>
      </c>
      <c r="E1096" s="77">
        <v>198</v>
      </c>
      <c r="F1096" s="77">
        <v>1005</v>
      </c>
      <c r="G1096" s="1">
        <f t="shared" si="48"/>
        <v>0.11353211009174312</v>
      </c>
      <c r="H1096" s="1">
        <f t="shared" si="49"/>
        <v>1.9323383084577115</v>
      </c>
      <c r="I1096" s="77">
        <v>-0.43389030455591698</v>
      </c>
      <c r="J1096" s="1">
        <f t="shared" si="50"/>
        <v>-756.70469114551918</v>
      </c>
    </row>
    <row r="1097" spans="1:10">
      <c r="A1097" s="77">
        <v>13</v>
      </c>
      <c r="B1097" s="77">
        <v>2792</v>
      </c>
      <c r="C1097" s="77" t="s">
        <v>1163</v>
      </c>
      <c r="D1097" s="77">
        <v>1335</v>
      </c>
      <c r="E1097" s="77">
        <v>97</v>
      </c>
      <c r="F1097" s="77">
        <v>543</v>
      </c>
      <c r="G1097" s="1">
        <f t="shared" ref="G1097:G1160" si="51">E1097/D1097</f>
        <v>7.2659176029962552E-2</v>
      </c>
      <c r="H1097" s="1">
        <f t="shared" ref="H1097:H1160" si="52">(D1097+E1097)/F1097</f>
        <v>2.6372007366482504</v>
      </c>
      <c r="I1097" s="77">
        <v>-0.48260767019655498</v>
      </c>
      <c r="J1097" s="1">
        <f t="shared" ref="J1097:J1160" si="53">I1097*D1097</f>
        <v>-644.28123971240086</v>
      </c>
    </row>
    <row r="1098" spans="1:10">
      <c r="A1098" s="77">
        <v>13</v>
      </c>
      <c r="B1098" s="77">
        <v>2793</v>
      </c>
      <c r="C1098" s="77" t="s">
        <v>1164</v>
      </c>
      <c r="D1098" s="77">
        <v>2075</v>
      </c>
      <c r="E1098" s="77">
        <v>847</v>
      </c>
      <c r="F1098" s="77">
        <v>444</v>
      </c>
      <c r="G1098" s="1">
        <f t="shared" si="51"/>
        <v>0.40819277108433732</v>
      </c>
      <c r="H1098" s="1">
        <f t="shared" si="52"/>
        <v>6.5810810810810807</v>
      </c>
      <c r="I1098" s="77">
        <v>0.24729308116201401</v>
      </c>
      <c r="J1098" s="1">
        <f t="shared" si="53"/>
        <v>513.13314341117905</v>
      </c>
    </row>
    <row r="1099" spans="1:10">
      <c r="A1099" s="77">
        <v>13</v>
      </c>
      <c r="B1099" s="77">
        <v>2821</v>
      </c>
      <c r="C1099" s="77" t="s">
        <v>1165</v>
      </c>
      <c r="D1099" s="77">
        <v>1466</v>
      </c>
      <c r="E1099" s="77">
        <v>483</v>
      </c>
      <c r="F1099" s="77">
        <v>998</v>
      </c>
      <c r="G1099" s="1">
        <f t="shared" si="51"/>
        <v>0.3294679399727149</v>
      </c>
      <c r="H1099" s="1">
        <f t="shared" si="52"/>
        <v>1.9529058116232465</v>
      </c>
      <c r="I1099" s="77">
        <v>-0.114160737637945</v>
      </c>
      <c r="J1099" s="1">
        <f t="shared" si="53"/>
        <v>-167.35964137722738</v>
      </c>
    </row>
    <row r="1100" spans="1:10">
      <c r="A1100" s="77">
        <v>13</v>
      </c>
      <c r="B1100" s="77">
        <v>2822</v>
      </c>
      <c r="C1100" s="77" t="s">
        <v>1166</v>
      </c>
      <c r="D1100" s="77">
        <v>905</v>
      </c>
      <c r="E1100" s="77">
        <v>457</v>
      </c>
      <c r="F1100" s="77">
        <v>135</v>
      </c>
      <c r="G1100" s="1">
        <f t="shared" si="51"/>
        <v>0.50497237569060771</v>
      </c>
      <c r="H1100" s="1">
        <f t="shared" si="52"/>
        <v>10.088888888888889</v>
      </c>
      <c r="I1100" s="77">
        <v>0.50452936523837999</v>
      </c>
      <c r="J1100" s="1">
        <f t="shared" si="53"/>
        <v>456.59907554073391</v>
      </c>
    </row>
    <row r="1101" spans="1:10">
      <c r="A1101" s="77">
        <v>13</v>
      </c>
      <c r="B1101" s="77">
        <v>2823</v>
      </c>
      <c r="C1101" s="77" t="s">
        <v>1167</v>
      </c>
      <c r="D1101" s="77">
        <v>4303</v>
      </c>
      <c r="E1101" s="77">
        <v>1818</v>
      </c>
      <c r="F1101" s="77">
        <v>1073</v>
      </c>
      <c r="G1101" s="1">
        <f t="shared" si="51"/>
        <v>0.4224959330699512</v>
      </c>
      <c r="H1101" s="1">
        <f t="shared" si="52"/>
        <v>5.7045666356011182</v>
      </c>
      <c r="I1101" s="77">
        <v>0.32946124404924299</v>
      </c>
      <c r="J1101" s="1">
        <f t="shared" si="53"/>
        <v>1417.6717331438927</v>
      </c>
    </row>
    <row r="1102" spans="1:10">
      <c r="A1102" s="77">
        <v>13</v>
      </c>
      <c r="B1102" s="77">
        <v>2824</v>
      </c>
      <c r="C1102" s="77" t="s">
        <v>1168</v>
      </c>
      <c r="D1102" s="77">
        <v>6078</v>
      </c>
      <c r="E1102" s="77">
        <v>1592</v>
      </c>
      <c r="F1102" s="77">
        <v>460</v>
      </c>
      <c r="G1102" s="1">
        <f t="shared" si="51"/>
        <v>0.26192826587693319</v>
      </c>
      <c r="H1102" s="1">
        <f t="shared" si="52"/>
        <v>16.673913043478262</v>
      </c>
      <c r="I1102" s="77">
        <v>0.66844477882478004</v>
      </c>
      <c r="J1102" s="1">
        <f t="shared" si="53"/>
        <v>4062.8073656970132</v>
      </c>
    </row>
    <row r="1103" spans="1:10">
      <c r="A1103" s="77">
        <v>13</v>
      </c>
      <c r="B1103" s="77">
        <v>2825</v>
      </c>
      <c r="C1103" s="77" t="s">
        <v>1169</v>
      </c>
      <c r="D1103" s="77">
        <v>4288</v>
      </c>
      <c r="E1103" s="77">
        <v>1756</v>
      </c>
      <c r="F1103" s="77">
        <v>461</v>
      </c>
      <c r="G1103" s="1">
        <f t="shared" si="51"/>
        <v>0.40951492537313433</v>
      </c>
      <c r="H1103" s="1">
        <f t="shared" si="52"/>
        <v>13.110629067245119</v>
      </c>
      <c r="I1103" s="77">
        <v>0.64997068260004098</v>
      </c>
      <c r="J1103" s="1">
        <f t="shared" si="53"/>
        <v>2787.0742869889759</v>
      </c>
    </row>
    <row r="1104" spans="1:10">
      <c r="A1104" s="77">
        <v>13</v>
      </c>
      <c r="B1104" s="77">
        <v>2826</v>
      </c>
      <c r="C1104" s="77" t="s">
        <v>1170</v>
      </c>
      <c r="D1104" s="77">
        <v>959</v>
      </c>
      <c r="E1104" s="77">
        <v>91</v>
      </c>
      <c r="F1104" s="77">
        <v>134</v>
      </c>
      <c r="G1104" s="1">
        <f t="shared" si="51"/>
        <v>9.4890510948905105E-2</v>
      </c>
      <c r="H1104" s="1">
        <f t="shared" si="52"/>
        <v>7.8358208955223878</v>
      </c>
      <c r="I1104" s="77">
        <v>-0.22603613217791099</v>
      </c>
      <c r="J1104" s="1">
        <f t="shared" si="53"/>
        <v>-216.76865075861664</v>
      </c>
    </row>
    <row r="1105" spans="1:10">
      <c r="A1105" s="77">
        <v>13</v>
      </c>
      <c r="B1105" s="77">
        <v>2827</v>
      </c>
      <c r="C1105" s="77" t="s">
        <v>1171</v>
      </c>
      <c r="D1105" s="77">
        <v>272</v>
      </c>
      <c r="E1105" s="77">
        <v>20</v>
      </c>
      <c r="F1105" s="77">
        <v>169</v>
      </c>
      <c r="G1105" s="1">
        <f t="shared" si="51"/>
        <v>7.3529411764705885E-2</v>
      </c>
      <c r="H1105" s="1">
        <f t="shared" si="52"/>
        <v>1.7278106508875739</v>
      </c>
      <c r="I1105" s="77">
        <v>-0.57114971415481497</v>
      </c>
      <c r="J1105" s="1">
        <f t="shared" si="53"/>
        <v>-155.35272225010968</v>
      </c>
    </row>
    <row r="1106" spans="1:10">
      <c r="A1106" s="77">
        <v>13</v>
      </c>
      <c r="B1106" s="77">
        <v>2828</v>
      </c>
      <c r="C1106" s="77" t="s">
        <v>1172</v>
      </c>
      <c r="D1106" s="77">
        <v>4746</v>
      </c>
      <c r="E1106" s="77">
        <v>1213</v>
      </c>
      <c r="F1106" s="77">
        <v>552</v>
      </c>
      <c r="G1106" s="1">
        <f t="shared" si="51"/>
        <v>0.25558364938895911</v>
      </c>
      <c r="H1106" s="1">
        <f t="shared" si="52"/>
        <v>10.795289855072463</v>
      </c>
      <c r="I1106" s="77">
        <v>0.32781667612647097</v>
      </c>
      <c r="J1106" s="1">
        <f t="shared" si="53"/>
        <v>1555.8179448962312</v>
      </c>
    </row>
    <row r="1107" spans="1:10">
      <c r="A1107" s="77">
        <v>13</v>
      </c>
      <c r="B1107" s="77">
        <v>2829</v>
      </c>
      <c r="C1107" s="77" t="s">
        <v>1173</v>
      </c>
      <c r="D1107" s="77">
        <v>13128</v>
      </c>
      <c r="E1107" s="77">
        <v>12492</v>
      </c>
      <c r="F1107" s="77">
        <v>1808</v>
      </c>
      <c r="G1107" s="1">
        <f t="shared" si="51"/>
        <v>0.95155393053016457</v>
      </c>
      <c r="H1107" s="1">
        <f t="shared" si="52"/>
        <v>14.170353982300885</v>
      </c>
      <c r="I1107" s="77">
        <v>1.92960257897333</v>
      </c>
      <c r="J1107" s="1">
        <f t="shared" si="53"/>
        <v>25331.822656761877</v>
      </c>
    </row>
    <row r="1108" spans="1:10">
      <c r="A1108" s="77">
        <v>13</v>
      </c>
      <c r="B1108" s="77">
        <v>2830</v>
      </c>
      <c r="C1108" s="77" t="s">
        <v>1174</v>
      </c>
      <c r="D1108" s="77">
        <v>1311</v>
      </c>
      <c r="E1108" s="77">
        <v>89</v>
      </c>
      <c r="F1108" s="77">
        <v>315</v>
      </c>
      <c r="G1108" s="1">
        <f t="shared" si="51"/>
        <v>6.7887109077040431E-2</v>
      </c>
      <c r="H1108" s="1">
        <f t="shared" si="52"/>
        <v>4.4444444444444446</v>
      </c>
      <c r="I1108" s="77">
        <v>-0.40777638280753298</v>
      </c>
      <c r="J1108" s="1">
        <f t="shared" si="53"/>
        <v>-534.59483786067574</v>
      </c>
    </row>
    <row r="1109" spans="1:10">
      <c r="A1109" s="77">
        <v>13</v>
      </c>
      <c r="B1109" s="77">
        <v>2831</v>
      </c>
      <c r="C1109" s="77" t="s">
        <v>1175</v>
      </c>
      <c r="D1109" s="77">
        <v>14869</v>
      </c>
      <c r="E1109" s="77">
        <v>8892</v>
      </c>
      <c r="F1109" s="77">
        <v>1054</v>
      </c>
      <c r="G1109" s="1">
        <f t="shared" si="51"/>
        <v>0.59802273185822852</v>
      </c>
      <c r="H1109" s="1">
        <f t="shared" si="52"/>
        <v>22.543643263757115</v>
      </c>
      <c r="I1109" s="77">
        <v>1.8513983680713699</v>
      </c>
      <c r="J1109" s="1">
        <f t="shared" si="53"/>
        <v>27528.4423348532</v>
      </c>
    </row>
    <row r="1110" spans="1:10">
      <c r="A1110" s="77">
        <v>13</v>
      </c>
      <c r="B1110" s="77">
        <v>2832</v>
      </c>
      <c r="C1110" s="77" t="s">
        <v>1176</v>
      </c>
      <c r="D1110" s="77">
        <v>703</v>
      </c>
      <c r="E1110" s="77">
        <v>54</v>
      </c>
      <c r="F1110" s="77">
        <v>225</v>
      </c>
      <c r="G1110" s="1">
        <f t="shared" si="51"/>
        <v>7.6813655761024183E-2</v>
      </c>
      <c r="H1110" s="1">
        <f t="shared" si="52"/>
        <v>3.3644444444444446</v>
      </c>
      <c r="I1110" s="77">
        <v>-0.47127195967436297</v>
      </c>
      <c r="J1110" s="1">
        <f t="shared" si="53"/>
        <v>-331.30418765107714</v>
      </c>
    </row>
    <row r="1111" spans="1:10">
      <c r="A1111" s="77">
        <v>13</v>
      </c>
      <c r="B1111" s="77">
        <v>2833</v>
      </c>
      <c r="C1111" s="77" t="s">
        <v>1177</v>
      </c>
      <c r="D1111" s="77">
        <v>1316</v>
      </c>
      <c r="E1111" s="77">
        <v>155</v>
      </c>
      <c r="F1111" s="77">
        <v>352</v>
      </c>
      <c r="G1111" s="1">
        <f t="shared" si="51"/>
        <v>0.11778115501519756</v>
      </c>
      <c r="H1111" s="1">
        <f t="shared" si="52"/>
        <v>4.1789772727272725</v>
      </c>
      <c r="I1111" s="77">
        <v>-0.343219583537688</v>
      </c>
      <c r="J1111" s="1">
        <f t="shared" si="53"/>
        <v>-451.67697193559741</v>
      </c>
    </row>
    <row r="1112" spans="1:10">
      <c r="A1112" s="77">
        <v>13</v>
      </c>
      <c r="B1112" s="77">
        <v>2834</v>
      </c>
      <c r="C1112" s="77" t="s">
        <v>1178</v>
      </c>
      <c r="D1112" s="77">
        <v>1480</v>
      </c>
      <c r="E1112" s="77">
        <v>378</v>
      </c>
      <c r="F1112" s="77">
        <v>778</v>
      </c>
      <c r="G1112" s="1">
        <f t="shared" si="51"/>
        <v>0.25540540540540541</v>
      </c>
      <c r="H1112" s="1">
        <f t="shared" si="52"/>
        <v>2.3881748071979434</v>
      </c>
      <c r="I1112" s="77">
        <v>-0.20712337889656501</v>
      </c>
      <c r="J1112" s="1">
        <f t="shared" si="53"/>
        <v>-306.54260076691622</v>
      </c>
    </row>
    <row r="1113" spans="1:10">
      <c r="A1113" s="77">
        <v>13</v>
      </c>
      <c r="B1113" s="77">
        <v>2841</v>
      </c>
      <c r="C1113" s="77" t="s">
        <v>1179</v>
      </c>
      <c r="D1113" s="77">
        <v>541</v>
      </c>
      <c r="E1113" s="77">
        <v>40</v>
      </c>
      <c r="F1113" s="77">
        <v>395</v>
      </c>
      <c r="G1113" s="1">
        <f t="shared" si="51"/>
        <v>7.3937153419593352E-2</v>
      </c>
      <c r="H1113" s="1">
        <f t="shared" si="52"/>
        <v>1.4708860759493672</v>
      </c>
      <c r="I1113" s="77">
        <v>-0.57021237288383197</v>
      </c>
      <c r="J1113" s="1">
        <f t="shared" si="53"/>
        <v>-308.48489373015309</v>
      </c>
    </row>
    <row r="1114" spans="1:10">
      <c r="A1114" s="77">
        <v>13</v>
      </c>
      <c r="B1114" s="77">
        <v>2842</v>
      </c>
      <c r="C1114" s="77" t="s">
        <v>1180</v>
      </c>
      <c r="D1114" s="77">
        <v>742</v>
      </c>
      <c r="E1114" s="77">
        <v>396</v>
      </c>
      <c r="F1114" s="77">
        <v>228</v>
      </c>
      <c r="G1114" s="1">
        <f t="shared" si="51"/>
        <v>0.53369272237196763</v>
      </c>
      <c r="H1114" s="1">
        <f t="shared" si="52"/>
        <v>4.9912280701754383</v>
      </c>
      <c r="I1114" s="77">
        <v>0.30645325967617798</v>
      </c>
      <c r="J1114" s="1">
        <f t="shared" si="53"/>
        <v>227.38831867972405</v>
      </c>
    </row>
    <row r="1115" spans="1:10">
      <c r="A1115" s="77">
        <v>13</v>
      </c>
      <c r="B1115" s="77">
        <v>2843</v>
      </c>
      <c r="C1115" s="77" t="s">
        <v>1181</v>
      </c>
      <c r="D1115" s="77">
        <v>686</v>
      </c>
      <c r="E1115" s="77">
        <v>108</v>
      </c>
      <c r="F1115" s="77">
        <v>199</v>
      </c>
      <c r="G1115" s="1">
        <f t="shared" si="51"/>
        <v>0.15743440233236153</v>
      </c>
      <c r="H1115" s="1">
        <f t="shared" si="52"/>
        <v>3.9899497487437188</v>
      </c>
      <c r="I1115" s="77">
        <v>-0.319525164996253</v>
      </c>
      <c r="J1115" s="1">
        <f t="shared" si="53"/>
        <v>-219.19426318742956</v>
      </c>
    </row>
    <row r="1116" spans="1:10">
      <c r="A1116" s="77">
        <v>13</v>
      </c>
      <c r="B1116" s="77">
        <v>2844</v>
      </c>
      <c r="C1116" s="77" t="s">
        <v>1182</v>
      </c>
      <c r="D1116" s="77">
        <v>970</v>
      </c>
      <c r="E1116" s="77">
        <v>110</v>
      </c>
      <c r="F1116" s="77">
        <v>886</v>
      </c>
      <c r="G1116" s="1">
        <f t="shared" si="51"/>
        <v>0.1134020618556701</v>
      </c>
      <c r="H1116" s="1">
        <f t="shared" si="52"/>
        <v>1.2189616252821671</v>
      </c>
      <c r="I1116" s="77">
        <v>-0.50189132074851195</v>
      </c>
      <c r="J1116" s="1">
        <f t="shared" si="53"/>
        <v>-486.83458112605661</v>
      </c>
    </row>
    <row r="1117" spans="1:10">
      <c r="A1117" s="77">
        <v>13</v>
      </c>
      <c r="B1117" s="77">
        <v>2845</v>
      </c>
      <c r="C1117" s="77" t="s">
        <v>1183</v>
      </c>
      <c r="D1117" s="77">
        <v>534</v>
      </c>
      <c r="E1117" s="77">
        <v>138</v>
      </c>
      <c r="F1117" s="77">
        <v>142</v>
      </c>
      <c r="G1117" s="1">
        <f t="shared" si="51"/>
        <v>0.25842696629213485</v>
      </c>
      <c r="H1117" s="1">
        <f t="shared" si="52"/>
        <v>4.732394366197183</v>
      </c>
      <c r="I1117" s="77">
        <v>-0.13722883816106601</v>
      </c>
      <c r="J1117" s="1">
        <f t="shared" si="53"/>
        <v>-73.280199578009245</v>
      </c>
    </row>
    <row r="1118" spans="1:10">
      <c r="A1118" s="77">
        <v>13</v>
      </c>
      <c r="B1118" s="77">
        <v>2846</v>
      </c>
      <c r="C1118" s="77" t="s">
        <v>1184</v>
      </c>
      <c r="D1118" s="77">
        <v>5566</v>
      </c>
      <c r="E1118" s="77">
        <v>2227</v>
      </c>
      <c r="F1118" s="77">
        <v>979</v>
      </c>
      <c r="G1118" s="1">
        <f t="shared" si="51"/>
        <v>0.40010779734099894</v>
      </c>
      <c r="H1118" s="1">
        <f t="shared" si="52"/>
        <v>7.9601634320735446</v>
      </c>
      <c r="I1118" s="77">
        <v>0.45601873422886702</v>
      </c>
      <c r="J1118" s="1">
        <f t="shared" si="53"/>
        <v>2538.200274717874</v>
      </c>
    </row>
    <row r="1119" spans="1:10">
      <c r="A1119" s="77">
        <v>13</v>
      </c>
      <c r="B1119" s="77">
        <v>2847</v>
      </c>
      <c r="C1119" s="77" t="s">
        <v>1185</v>
      </c>
      <c r="D1119" s="77">
        <v>273</v>
      </c>
      <c r="E1119" s="77">
        <v>73</v>
      </c>
      <c r="F1119" s="77">
        <v>394</v>
      </c>
      <c r="G1119" s="1">
        <f t="shared" si="51"/>
        <v>0.26739926739926739</v>
      </c>
      <c r="H1119" s="1">
        <f t="shared" si="52"/>
        <v>0.87817258883248728</v>
      </c>
      <c r="I1119" s="77">
        <v>-0.31276136214763101</v>
      </c>
      <c r="J1119" s="1">
        <f t="shared" si="53"/>
        <v>-85.38385186630326</v>
      </c>
    </row>
    <row r="1120" spans="1:10">
      <c r="A1120" s="77">
        <v>13</v>
      </c>
      <c r="B1120" s="77">
        <v>2848</v>
      </c>
      <c r="C1120" s="77" t="s">
        <v>1186</v>
      </c>
      <c r="D1120" s="77">
        <v>270</v>
      </c>
      <c r="E1120" s="77">
        <v>15</v>
      </c>
      <c r="F1120" s="77">
        <v>343</v>
      </c>
      <c r="G1120" s="1">
        <f t="shared" si="51"/>
        <v>5.5555555555555552E-2</v>
      </c>
      <c r="H1120" s="1">
        <f t="shared" si="52"/>
        <v>0.83090379008746351</v>
      </c>
      <c r="I1120" s="77">
        <v>-0.64012853785007096</v>
      </c>
      <c r="J1120" s="1">
        <f t="shared" si="53"/>
        <v>-172.83470521951915</v>
      </c>
    </row>
    <row r="1121" spans="1:10">
      <c r="A1121" s="77">
        <v>13</v>
      </c>
      <c r="B1121" s="77">
        <v>2849</v>
      </c>
      <c r="C1121" s="77" t="s">
        <v>1187</v>
      </c>
      <c r="D1121" s="77">
        <v>1800</v>
      </c>
      <c r="E1121" s="77">
        <v>1265</v>
      </c>
      <c r="F1121" s="77">
        <v>312</v>
      </c>
      <c r="G1121" s="1">
        <f t="shared" si="51"/>
        <v>0.70277777777777772</v>
      </c>
      <c r="H1121" s="1">
        <f t="shared" si="52"/>
        <v>9.8237179487179489</v>
      </c>
      <c r="I1121" s="77">
        <v>0.836238512457534</v>
      </c>
      <c r="J1121" s="1">
        <f t="shared" si="53"/>
        <v>1505.2293224235611</v>
      </c>
    </row>
    <row r="1122" spans="1:10">
      <c r="A1122" s="77">
        <v>13</v>
      </c>
      <c r="B1122" s="77">
        <v>2850</v>
      </c>
      <c r="C1122" s="77" t="s">
        <v>1188</v>
      </c>
      <c r="D1122" s="77">
        <v>483</v>
      </c>
      <c r="E1122" s="77">
        <v>24</v>
      </c>
      <c r="F1122" s="77">
        <v>144</v>
      </c>
      <c r="G1122" s="1">
        <f t="shared" si="51"/>
        <v>4.9689440993788817E-2</v>
      </c>
      <c r="H1122" s="1">
        <f t="shared" si="52"/>
        <v>3.5208333333333335</v>
      </c>
      <c r="I1122" s="77">
        <v>-0.51562140234239096</v>
      </c>
      <c r="J1122" s="1">
        <f t="shared" si="53"/>
        <v>-249.04513733137483</v>
      </c>
    </row>
    <row r="1123" spans="1:10">
      <c r="A1123" s="77">
        <v>13</v>
      </c>
      <c r="B1123" s="77">
        <v>2851</v>
      </c>
      <c r="C1123" s="77" t="s">
        <v>1189</v>
      </c>
      <c r="D1123" s="77">
        <v>106</v>
      </c>
      <c r="E1123" s="77">
        <v>5</v>
      </c>
      <c r="F1123" s="77">
        <v>160</v>
      </c>
      <c r="G1123" s="1">
        <f t="shared" si="51"/>
        <v>4.716981132075472E-2</v>
      </c>
      <c r="H1123" s="1">
        <f t="shared" si="52"/>
        <v>0.69374999999999998</v>
      </c>
      <c r="I1123" s="77">
        <v>-0.66671704268343601</v>
      </c>
      <c r="J1123" s="1">
        <f t="shared" si="53"/>
        <v>-70.672006524444214</v>
      </c>
    </row>
    <row r="1124" spans="1:10">
      <c r="A1124" s="77">
        <v>13</v>
      </c>
      <c r="B1124" s="77">
        <v>2852</v>
      </c>
      <c r="C1124" s="77" t="s">
        <v>1190</v>
      </c>
      <c r="D1124" s="77">
        <v>1259</v>
      </c>
      <c r="E1124" s="77">
        <v>415</v>
      </c>
      <c r="F1124" s="77">
        <v>815</v>
      </c>
      <c r="G1124" s="1">
        <f t="shared" si="51"/>
        <v>0.32962668784749799</v>
      </c>
      <c r="H1124" s="1">
        <f t="shared" si="52"/>
        <v>2.0539877300613498</v>
      </c>
      <c r="I1124" s="77">
        <v>-0.11860735751847</v>
      </c>
      <c r="J1124" s="1">
        <f t="shared" si="53"/>
        <v>-149.32666311575372</v>
      </c>
    </row>
    <row r="1125" spans="1:10">
      <c r="A1125" s="77">
        <v>13</v>
      </c>
      <c r="B1125" s="77">
        <v>2853</v>
      </c>
      <c r="C1125" s="77" t="s">
        <v>1191</v>
      </c>
      <c r="D1125" s="77">
        <v>923</v>
      </c>
      <c r="E1125" s="77">
        <v>144</v>
      </c>
      <c r="F1125" s="77">
        <v>502</v>
      </c>
      <c r="G1125" s="1">
        <f t="shared" si="51"/>
        <v>0.15601300108342361</v>
      </c>
      <c r="H1125" s="1">
        <f t="shared" si="52"/>
        <v>2.1254980079681274</v>
      </c>
      <c r="I1125" s="77">
        <v>-0.39687794004646598</v>
      </c>
      <c r="J1125" s="1">
        <f t="shared" si="53"/>
        <v>-366.3183386628881</v>
      </c>
    </row>
    <row r="1126" spans="1:10">
      <c r="A1126" s="77">
        <v>13</v>
      </c>
      <c r="B1126" s="77">
        <v>2854</v>
      </c>
      <c r="C1126" s="77" t="s">
        <v>1192</v>
      </c>
      <c r="D1126" s="77">
        <v>198</v>
      </c>
      <c r="E1126" s="77">
        <v>17</v>
      </c>
      <c r="F1126" s="77">
        <v>174</v>
      </c>
      <c r="G1126" s="1">
        <f t="shared" si="51"/>
        <v>8.5858585858585856E-2</v>
      </c>
      <c r="H1126" s="1">
        <f t="shared" si="52"/>
        <v>1.235632183908046</v>
      </c>
      <c r="I1126" s="77">
        <v>-0.57824125563260798</v>
      </c>
      <c r="J1126" s="1">
        <f t="shared" si="53"/>
        <v>-114.49176861525638</v>
      </c>
    </row>
    <row r="1127" spans="1:10">
      <c r="A1127" s="77">
        <v>13</v>
      </c>
      <c r="B1127" s="77">
        <v>2855</v>
      </c>
      <c r="C1127" s="77" t="s">
        <v>1193</v>
      </c>
      <c r="D1127" s="77">
        <v>420</v>
      </c>
      <c r="E1127" s="77">
        <v>32</v>
      </c>
      <c r="F1127" s="77">
        <v>715</v>
      </c>
      <c r="G1127" s="1">
        <f t="shared" si="51"/>
        <v>7.6190476190476197E-2</v>
      </c>
      <c r="H1127" s="1">
        <f t="shared" si="52"/>
        <v>0.63216783216783212</v>
      </c>
      <c r="I1127" s="77">
        <v>-0.61084713019537096</v>
      </c>
      <c r="J1127" s="1">
        <f t="shared" si="53"/>
        <v>-256.55579468205582</v>
      </c>
    </row>
    <row r="1128" spans="1:10">
      <c r="A1128" s="77">
        <v>13</v>
      </c>
      <c r="B1128" s="77">
        <v>2856</v>
      </c>
      <c r="C1128" s="77" t="s">
        <v>1194</v>
      </c>
      <c r="D1128" s="77">
        <v>1860</v>
      </c>
      <c r="E1128" s="77">
        <v>552</v>
      </c>
      <c r="F1128" s="77">
        <v>693</v>
      </c>
      <c r="G1128" s="1">
        <f t="shared" si="51"/>
        <v>0.29677419354838708</v>
      </c>
      <c r="H1128" s="1">
        <f t="shared" si="52"/>
        <v>3.4805194805194803</v>
      </c>
      <c r="I1128" s="77">
        <v>-7.6179591444413997E-2</v>
      </c>
      <c r="J1128" s="1">
        <f t="shared" si="53"/>
        <v>-141.69404008661004</v>
      </c>
    </row>
    <row r="1129" spans="1:10">
      <c r="A1129" s="77">
        <v>13</v>
      </c>
      <c r="B1129" s="77">
        <v>2857</v>
      </c>
      <c r="C1129" s="77" t="s">
        <v>1195</v>
      </c>
      <c r="D1129" s="77">
        <v>556</v>
      </c>
      <c r="E1129" s="77">
        <v>21</v>
      </c>
      <c r="F1129" s="77">
        <v>289</v>
      </c>
      <c r="G1129" s="1">
        <f t="shared" si="51"/>
        <v>3.7769784172661872E-2</v>
      </c>
      <c r="H1129" s="1">
        <f t="shared" si="52"/>
        <v>1.9965397923875432</v>
      </c>
      <c r="I1129" s="77">
        <v>-0.600820332150235</v>
      </c>
      <c r="J1129" s="1">
        <f t="shared" si="53"/>
        <v>-334.05610467553066</v>
      </c>
    </row>
    <row r="1130" spans="1:10">
      <c r="A1130" s="77">
        <v>13</v>
      </c>
      <c r="B1130" s="77">
        <v>2858</v>
      </c>
      <c r="C1130" s="77" t="s">
        <v>1196</v>
      </c>
      <c r="D1130" s="77">
        <v>716</v>
      </c>
      <c r="E1130" s="77">
        <v>101</v>
      </c>
      <c r="F1130" s="77">
        <v>1087</v>
      </c>
      <c r="G1130" s="1">
        <f t="shared" si="51"/>
        <v>0.14106145251396648</v>
      </c>
      <c r="H1130" s="1">
        <f t="shared" si="52"/>
        <v>0.75160993560257594</v>
      </c>
      <c r="I1130" s="77">
        <v>-0.49244336878850398</v>
      </c>
      <c r="J1130" s="1">
        <f t="shared" si="53"/>
        <v>-352.58945205256884</v>
      </c>
    </row>
    <row r="1131" spans="1:10">
      <c r="A1131" s="77">
        <v>13</v>
      </c>
      <c r="B1131" s="77">
        <v>2859</v>
      </c>
      <c r="C1131" s="77" t="s">
        <v>1197</v>
      </c>
      <c r="D1131" s="77">
        <v>347</v>
      </c>
      <c r="E1131" s="77">
        <v>154</v>
      </c>
      <c r="F1131" s="77">
        <v>226</v>
      </c>
      <c r="G1131" s="1">
        <f t="shared" si="51"/>
        <v>0.44380403458213258</v>
      </c>
      <c r="H1131" s="1">
        <f t="shared" si="52"/>
        <v>2.2168141592920354</v>
      </c>
      <c r="I1131" s="77">
        <v>2.2910999801345502E-2</v>
      </c>
      <c r="J1131" s="1">
        <f t="shared" si="53"/>
        <v>7.9501169310668889</v>
      </c>
    </row>
    <row r="1132" spans="1:10">
      <c r="A1132" s="77">
        <v>13</v>
      </c>
      <c r="B1132" s="77">
        <v>2860</v>
      </c>
      <c r="C1132" s="77" t="s">
        <v>1198</v>
      </c>
      <c r="D1132" s="77">
        <v>774</v>
      </c>
      <c r="E1132" s="77">
        <v>103</v>
      </c>
      <c r="F1132" s="77">
        <v>498</v>
      </c>
      <c r="G1132" s="1">
        <f t="shared" si="51"/>
        <v>0.13307493540051679</v>
      </c>
      <c r="H1132" s="1">
        <f t="shared" si="52"/>
        <v>1.7610441767068272</v>
      </c>
      <c r="I1132" s="77">
        <v>-0.45558728469958898</v>
      </c>
      <c r="J1132" s="1">
        <f t="shared" si="53"/>
        <v>-352.62455835748187</v>
      </c>
    </row>
    <row r="1133" spans="1:10">
      <c r="A1133" s="77">
        <v>13</v>
      </c>
      <c r="B1133" s="77">
        <v>2861</v>
      </c>
      <c r="C1133" s="77" t="s">
        <v>1199</v>
      </c>
      <c r="D1133" s="77">
        <v>5710</v>
      </c>
      <c r="E1133" s="77">
        <v>3398</v>
      </c>
      <c r="F1133" s="77">
        <v>885</v>
      </c>
      <c r="G1133" s="1">
        <f t="shared" si="51"/>
        <v>0.5950963222416813</v>
      </c>
      <c r="H1133" s="1">
        <f t="shared" si="52"/>
        <v>10.291525423728814</v>
      </c>
      <c r="I1133" s="77">
        <v>0.86908880518387699</v>
      </c>
      <c r="J1133" s="1">
        <f t="shared" si="53"/>
        <v>4962.4970775999373</v>
      </c>
    </row>
    <row r="1134" spans="1:10">
      <c r="A1134" s="77">
        <v>13</v>
      </c>
      <c r="B1134" s="77">
        <v>2862</v>
      </c>
      <c r="C1134" s="77" t="s">
        <v>1200</v>
      </c>
      <c r="D1134" s="77">
        <v>825</v>
      </c>
      <c r="E1134" s="77">
        <v>140</v>
      </c>
      <c r="F1134" s="77">
        <v>237</v>
      </c>
      <c r="G1134" s="1">
        <f t="shared" si="51"/>
        <v>0.16969696969696971</v>
      </c>
      <c r="H1134" s="1">
        <f t="shared" si="52"/>
        <v>4.071729957805907</v>
      </c>
      <c r="I1134" s="77">
        <v>-0.29066712008262002</v>
      </c>
      <c r="J1134" s="1">
        <f t="shared" si="53"/>
        <v>-239.80037406816152</v>
      </c>
    </row>
    <row r="1135" spans="1:10">
      <c r="A1135" s="77">
        <v>13</v>
      </c>
      <c r="B1135" s="77">
        <v>2863</v>
      </c>
      <c r="C1135" s="77" t="s">
        <v>1201</v>
      </c>
      <c r="D1135" s="77">
        <v>900</v>
      </c>
      <c r="E1135" s="77">
        <v>265</v>
      </c>
      <c r="F1135" s="77">
        <v>468</v>
      </c>
      <c r="G1135" s="1">
        <f t="shared" si="51"/>
        <v>0.29444444444444445</v>
      </c>
      <c r="H1135" s="1">
        <f t="shared" si="52"/>
        <v>2.4893162393162394</v>
      </c>
      <c r="I1135" s="77">
        <v>-0.16874950920190801</v>
      </c>
      <c r="J1135" s="1">
        <f t="shared" si="53"/>
        <v>-151.87455828171721</v>
      </c>
    </row>
    <row r="1136" spans="1:10">
      <c r="A1136" s="77">
        <v>13</v>
      </c>
      <c r="B1136" s="77">
        <v>2864</v>
      </c>
      <c r="C1136" s="77" t="s">
        <v>1202</v>
      </c>
      <c r="D1136" s="77">
        <v>1206</v>
      </c>
      <c r="E1136" s="77">
        <v>229</v>
      </c>
      <c r="F1136" s="77">
        <v>227</v>
      </c>
      <c r="G1136" s="1">
        <f t="shared" si="51"/>
        <v>0.18988391376451078</v>
      </c>
      <c r="H1136" s="1">
        <f t="shared" si="52"/>
        <v>6.3215859030837001</v>
      </c>
      <c r="I1136" s="77">
        <v>-0.13886767852935999</v>
      </c>
      <c r="J1136" s="1">
        <f t="shared" si="53"/>
        <v>-167.47442030640815</v>
      </c>
    </row>
    <row r="1137" spans="1:10">
      <c r="A1137" s="77">
        <v>13</v>
      </c>
      <c r="B1137" s="77">
        <v>2865</v>
      </c>
      <c r="C1137" s="77" t="s">
        <v>1203</v>
      </c>
      <c r="D1137" s="77">
        <v>683</v>
      </c>
      <c r="E1137" s="77">
        <v>100</v>
      </c>
      <c r="F1137" s="77">
        <v>584</v>
      </c>
      <c r="G1137" s="1">
        <f t="shared" si="51"/>
        <v>0.14641288433382138</v>
      </c>
      <c r="H1137" s="1">
        <f t="shared" si="52"/>
        <v>1.3407534246575343</v>
      </c>
      <c r="I1137" s="77">
        <v>-0.45858751300255401</v>
      </c>
      <c r="J1137" s="1">
        <f t="shared" si="53"/>
        <v>-313.21527138074441</v>
      </c>
    </row>
    <row r="1138" spans="1:10">
      <c r="A1138" s="77">
        <v>13</v>
      </c>
      <c r="B1138" s="77">
        <v>2866</v>
      </c>
      <c r="C1138" s="77" t="s">
        <v>1204</v>
      </c>
      <c r="D1138" s="77">
        <v>596</v>
      </c>
      <c r="E1138" s="77">
        <v>67</v>
      </c>
      <c r="F1138" s="77">
        <v>692</v>
      </c>
      <c r="G1138" s="1">
        <f t="shared" si="51"/>
        <v>0.11241610738255034</v>
      </c>
      <c r="H1138" s="1">
        <f t="shared" si="52"/>
        <v>0.95809248554913296</v>
      </c>
      <c r="I1138" s="77">
        <v>-0.53230478387320501</v>
      </c>
      <c r="J1138" s="1">
        <f t="shared" si="53"/>
        <v>-317.25365118843018</v>
      </c>
    </row>
    <row r="1139" spans="1:10">
      <c r="A1139" s="77">
        <v>13</v>
      </c>
      <c r="B1139" s="77">
        <v>2867</v>
      </c>
      <c r="C1139" s="77" t="s">
        <v>1205</v>
      </c>
      <c r="D1139" s="77">
        <v>418</v>
      </c>
      <c r="E1139" s="77">
        <v>88</v>
      </c>
      <c r="F1139" s="77">
        <v>320</v>
      </c>
      <c r="G1139" s="1">
        <f t="shared" si="51"/>
        <v>0.21052631578947367</v>
      </c>
      <c r="H1139" s="1">
        <f t="shared" si="52"/>
        <v>1.58125</v>
      </c>
      <c r="I1139" s="77">
        <v>-0.36109910022263397</v>
      </c>
      <c r="J1139" s="1">
        <f t="shared" si="53"/>
        <v>-150.93942389306099</v>
      </c>
    </row>
    <row r="1140" spans="1:10">
      <c r="A1140" s="77">
        <v>13</v>
      </c>
      <c r="B1140" s="77">
        <v>2868</v>
      </c>
      <c r="C1140" s="77" t="s">
        <v>1206</v>
      </c>
      <c r="D1140" s="77">
        <v>453</v>
      </c>
      <c r="E1140" s="77">
        <v>52</v>
      </c>
      <c r="F1140" s="77">
        <v>793</v>
      </c>
      <c r="G1140" s="1">
        <f t="shared" si="51"/>
        <v>0.11479028697571744</v>
      </c>
      <c r="H1140" s="1">
        <f t="shared" si="52"/>
        <v>0.63682219419924335</v>
      </c>
      <c r="I1140" s="77">
        <v>-0.54991500279911998</v>
      </c>
      <c r="J1140" s="1">
        <f t="shared" si="53"/>
        <v>-249.11149626800136</v>
      </c>
    </row>
    <row r="1141" spans="1:10">
      <c r="A1141" s="77">
        <v>13</v>
      </c>
      <c r="B1141" s="77">
        <v>2869</v>
      </c>
      <c r="C1141" s="77" t="s">
        <v>1207</v>
      </c>
      <c r="D1141" s="77">
        <v>2485</v>
      </c>
      <c r="E1141" s="77">
        <v>348</v>
      </c>
      <c r="F1141" s="77">
        <v>687</v>
      </c>
      <c r="G1141" s="1">
        <f t="shared" si="51"/>
        <v>0.14004024144869215</v>
      </c>
      <c r="H1141" s="1">
        <f t="shared" si="52"/>
        <v>4.1237263464337701</v>
      </c>
      <c r="I1141" s="77">
        <v>-0.25883092982801897</v>
      </c>
      <c r="J1141" s="1">
        <f t="shared" si="53"/>
        <v>-643.19486062262717</v>
      </c>
    </row>
    <row r="1142" spans="1:10">
      <c r="A1142" s="77">
        <v>13</v>
      </c>
      <c r="B1142" s="77">
        <v>2881</v>
      </c>
      <c r="C1142" s="77" t="s">
        <v>1208</v>
      </c>
      <c r="D1142" s="77">
        <v>504</v>
      </c>
      <c r="E1142" s="77">
        <v>55</v>
      </c>
      <c r="F1142" s="77">
        <v>344</v>
      </c>
      <c r="G1142" s="1">
        <f t="shared" si="51"/>
        <v>0.10912698412698413</v>
      </c>
      <c r="H1142" s="1">
        <f t="shared" si="52"/>
        <v>1.625</v>
      </c>
      <c r="I1142" s="77">
        <v>-0.51078922024233497</v>
      </c>
      <c r="J1142" s="1">
        <f t="shared" si="53"/>
        <v>-257.43776700213681</v>
      </c>
    </row>
    <row r="1143" spans="1:10">
      <c r="A1143" s="77">
        <v>13</v>
      </c>
      <c r="B1143" s="77">
        <v>2882</v>
      </c>
      <c r="C1143" s="77" t="s">
        <v>1209</v>
      </c>
      <c r="D1143" s="77">
        <v>619</v>
      </c>
      <c r="E1143" s="77">
        <v>129</v>
      </c>
      <c r="F1143" s="77">
        <v>652</v>
      </c>
      <c r="G1143" s="1">
        <f t="shared" si="51"/>
        <v>0.20840064620355411</v>
      </c>
      <c r="H1143" s="1">
        <f t="shared" si="52"/>
        <v>1.147239263803681</v>
      </c>
      <c r="I1143" s="77">
        <v>-0.37527530662532099</v>
      </c>
      <c r="J1143" s="1">
        <f t="shared" si="53"/>
        <v>-232.29541480107369</v>
      </c>
    </row>
    <row r="1144" spans="1:10">
      <c r="A1144" s="77">
        <v>13</v>
      </c>
      <c r="B1144" s="77">
        <v>2883</v>
      </c>
      <c r="C1144" s="77" t="s">
        <v>1210</v>
      </c>
      <c r="D1144" s="77">
        <v>769</v>
      </c>
      <c r="E1144" s="77">
        <v>61</v>
      </c>
      <c r="F1144" s="77">
        <v>735</v>
      </c>
      <c r="G1144" s="1">
        <f t="shared" si="51"/>
        <v>7.9323797139141741E-2</v>
      </c>
      <c r="H1144" s="1">
        <f t="shared" si="52"/>
        <v>1.129251700680272</v>
      </c>
      <c r="I1144" s="77">
        <v>-0.56738798593615103</v>
      </c>
      <c r="J1144" s="1">
        <f t="shared" si="53"/>
        <v>-436.32136118490013</v>
      </c>
    </row>
    <row r="1145" spans="1:10">
      <c r="A1145" s="77">
        <v>13</v>
      </c>
      <c r="B1145" s="77">
        <v>2884</v>
      </c>
      <c r="C1145" s="77" t="s">
        <v>1211</v>
      </c>
      <c r="D1145" s="77">
        <v>1525</v>
      </c>
      <c r="E1145" s="77">
        <v>286</v>
      </c>
      <c r="F1145" s="77">
        <v>963</v>
      </c>
      <c r="G1145" s="1">
        <f t="shared" si="51"/>
        <v>0.18754098360655738</v>
      </c>
      <c r="H1145" s="1">
        <f t="shared" si="52"/>
        <v>1.8805815160955348</v>
      </c>
      <c r="I1145" s="77">
        <v>-0.33260187066652802</v>
      </c>
      <c r="J1145" s="1">
        <f t="shared" si="53"/>
        <v>-507.21785276645522</v>
      </c>
    </row>
    <row r="1146" spans="1:10">
      <c r="A1146" s="77">
        <v>13</v>
      </c>
      <c r="B1146" s="77">
        <v>2885</v>
      </c>
      <c r="C1146" s="77" t="s">
        <v>1212</v>
      </c>
      <c r="D1146" s="77">
        <v>542</v>
      </c>
      <c r="E1146" s="77">
        <v>217</v>
      </c>
      <c r="F1146" s="77">
        <v>1122</v>
      </c>
      <c r="G1146" s="1">
        <f t="shared" si="51"/>
        <v>0.40036900369003692</v>
      </c>
      <c r="H1146" s="1">
        <f t="shared" si="52"/>
        <v>0.67647058823529416</v>
      </c>
      <c r="I1146" s="77">
        <v>-0.105876446353357</v>
      </c>
      <c r="J1146" s="1">
        <f t="shared" si="53"/>
        <v>-57.385033923519494</v>
      </c>
    </row>
    <row r="1147" spans="1:10">
      <c r="A1147" s="77">
        <v>13</v>
      </c>
      <c r="B1147" s="77">
        <v>2886</v>
      </c>
      <c r="C1147" s="77" t="s">
        <v>1213</v>
      </c>
      <c r="D1147" s="77">
        <v>2271</v>
      </c>
      <c r="E1147" s="77">
        <v>723</v>
      </c>
      <c r="F1147" s="77">
        <v>594</v>
      </c>
      <c r="G1147" s="1">
        <f t="shared" si="51"/>
        <v>0.31836195508586523</v>
      </c>
      <c r="H1147" s="1">
        <f t="shared" si="52"/>
        <v>5.0404040404040407</v>
      </c>
      <c r="I1147" s="77">
        <v>4.73453698895887E-2</v>
      </c>
      <c r="J1147" s="1">
        <f t="shared" si="53"/>
        <v>107.52133501925594</v>
      </c>
    </row>
    <row r="1148" spans="1:10">
      <c r="A1148" s="77">
        <v>13</v>
      </c>
      <c r="B1148" s="77">
        <v>2887</v>
      </c>
      <c r="C1148" s="77" t="s">
        <v>1214</v>
      </c>
      <c r="D1148" s="77">
        <v>503</v>
      </c>
      <c r="E1148" s="77">
        <v>21</v>
      </c>
      <c r="F1148" s="77">
        <v>403</v>
      </c>
      <c r="G1148" s="1">
        <f t="shared" si="51"/>
        <v>4.1749502982107355E-2</v>
      </c>
      <c r="H1148" s="1">
        <f t="shared" si="52"/>
        <v>1.3002481389578164</v>
      </c>
      <c r="I1148" s="77">
        <v>-0.62917616591301495</v>
      </c>
      <c r="J1148" s="1">
        <f t="shared" si="53"/>
        <v>-316.47561145424652</v>
      </c>
    </row>
    <row r="1149" spans="1:10">
      <c r="A1149" s="77">
        <v>13</v>
      </c>
      <c r="B1149" s="77">
        <v>2888</v>
      </c>
      <c r="C1149" s="77" t="s">
        <v>1215</v>
      </c>
      <c r="D1149" s="77">
        <v>1009</v>
      </c>
      <c r="E1149" s="77">
        <v>263</v>
      </c>
      <c r="F1149" s="77">
        <v>1571</v>
      </c>
      <c r="G1149" s="1">
        <f t="shared" si="51"/>
        <v>0.26065411298315161</v>
      </c>
      <c r="H1149" s="1">
        <f t="shared" si="52"/>
        <v>0.80967536600891155</v>
      </c>
      <c r="I1149" s="77">
        <v>-0.29303653099230298</v>
      </c>
      <c r="J1149" s="1">
        <f t="shared" si="53"/>
        <v>-295.67385977123371</v>
      </c>
    </row>
    <row r="1150" spans="1:10">
      <c r="A1150" s="77">
        <v>13</v>
      </c>
      <c r="B1150" s="77">
        <v>2889</v>
      </c>
      <c r="C1150" s="77" t="s">
        <v>1216</v>
      </c>
      <c r="D1150" s="77">
        <v>327</v>
      </c>
      <c r="E1150" s="77">
        <v>46</v>
      </c>
      <c r="F1150" s="77">
        <v>725</v>
      </c>
      <c r="G1150" s="1">
        <f t="shared" si="51"/>
        <v>0.14067278287461774</v>
      </c>
      <c r="H1150" s="1">
        <f t="shared" si="52"/>
        <v>0.51448275862068971</v>
      </c>
      <c r="I1150" s="77">
        <v>-0.52152408845654996</v>
      </c>
      <c r="J1150" s="1">
        <f t="shared" si="53"/>
        <v>-170.53837692529183</v>
      </c>
    </row>
    <row r="1151" spans="1:10">
      <c r="A1151" s="77">
        <v>13</v>
      </c>
      <c r="B1151" s="77">
        <v>2890</v>
      </c>
      <c r="C1151" s="77" t="s">
        <v>1217</v>
      </c>
      <c r="D1151" s="77">
        <v>153</v>
      </c>
      <c r="E1151" s="77">
        <v>61</v>
      </c>
      <c r="F1151" s="77">
        <v>195</v>
      </c>
      <c r="G1151" s="1">
        <f t="shared" si="51"/>
        <v>0.39869281045751637</v>
      </c>
      <c r="H1151" s="1">
        <f t="shared" si="52"/>
        <v>1.0974358974358975</v>
      </c>
      <c r="I1151" s="77">
        <v>-0.106622647950307</v>
      </c>
      <c r="J1151" s="1">
        <f t="shared" si="53"/>
        <v>-16.313265136396971</v>
      </c>
    </row>
    <row r="1152" spans="1:10">
      <c r="A1152" s="77">
        <v>13</v>
      </c>
      <c r="B1152" s="77">
        <v>2891</v>
      </c>
      <c r="C1152" s="77" t="s">
        <v>1218</v>
      </c>
      <c r="D1152" s="77">
        <v>1754</v>
      </c>
      <c r="E1152" s="77">
        <v>646</v>
      </c>
      <c r="F1152" s="77">
        <v>442</v>
      </c>
      <c r="G1152" s="1">
        <f t="shared" si="51"/>
        <v>0.36830102622576966</v>
      </c>
      <c r="H1152" s="1">
        <f t="shared" si="52"/>
        <v>5.4298642533936654</v>
      </c>
      <c r="I1152" s="77">
        <v>0.118567950046336</v>
      </c>
      <c r="J1152" s="1">
        <f t="shared" si="53"/>
        <v>207.96818438127335</v>
      </c>
    </row>
    <row r="1153" spans="1:10">
      <c r="A1153" s="77">
        <v>13</v>
      </c>
      <c r="B1153" s="77">
        <v>2892</v>
      </c>
      <c r="C1153" s="77" t="s">
        <v>1219</v>
      </c>
      <c r="D1153" s="77">
        <v>2304</v>
      </c>
      <c r="E1153" s="77">
        <v>1211</v>
      </c>
      <c r="F1153" s="77">
        <v>620</v>
      </c>
      <c r="G1153" s="1">
        <f t="shared" si="51"/>
        <v>0.52560763888888884</v>
      </c>
      <c r="H1153" s="1">
        <f t="shared" si="52"/>
        <v>5.669354838709677</v>
      </c>
      <c r="I1153" s="77">
        <v>0.395802584383319</v>
      </c>
      <c r="J1153" s="1">
        <f t="shared" si="53"/>
        <v>911.92915441916693</v>
      </c>
    </row>
    <row r="1154" spans="1:10">
      <c r="A1154" s="77">
        <v>13</v>
      </c>
      <c r="B1154" s="77">
        <v>2893</v>
      </c>
      <c r="C1154" s="77" t="s">
        <v>1220</v>
      </c>
      <c r="D1154" s="77">
        <v>1504</v>
      </c>
      <c r="E1154" s="77">
        <v>382</v>
      </c>
      <c r="F1154" s="77">
        <v>919</v>
      </c>
      <c r="G1154" s="1">
        <f t="shared" si="51"/>
        <v>0.25398936170212766</v>
      </c>
      <c r="H1154" s="1">
        <f t="shared" si="52"/>
        <v>2.0522306855277477</v>
      </c>
      <c r="I1154" s="77">
        <v>-0.22368534935568901</v>
      </c>
      <c r="J1154" s="1">
        <f t="shared" si="53"/>
        <v>-336.42276543095625</v>
      </c>
    </row>
    <row r="1155" spans="1:10">
      <c r="A1155" s="77">
        <v>13</v>
      </c>
      <c r="B1155" s="77">
        <v>2894</v>
      </c>
      <c r="C1155" s="77" t="s">
        <v>1221</v>
      </c>
      <c r="D1155" s="77">
        <v>417</v>
      </c>
      <c r="E1155" s="77">
        <v>33</v>
      </c>
      <c r="F1155" s="77">
        <v>370</v>
      </c>
      <c r="G1155" s="1">
        <f t="shared" si="51"/>
        <v>7.9136690647482008E-2</v>
      </c>
      <c r="H1155" s="1">
        <f t="shared" si="52"/>
        <v>1.2162162162162162</v>
      </c>
      <c r="I1155" s="77">
        <v>-0.57956206488127704</v>
      </c>
      <c r="J1155" s="1">
        <f t="shared" si="53"/>
        <v>-241.67738105549253</v>
      </c>
    </row>
    <row r="1156" spans="1:10">
      <c r="A1156" s="77">
        <v>13</v>
      </c>
      <c r="B1156" s="77">
        <v>2895</v>
      </c>
      <c r="C1156" s="77" t="s">
        <v>1222</v>
      </c>
      <c r="D1156" s="77">
        <v>1265</v>
      </c>
      <c r="E1156" s="77">
        <v>436</v>
      </c>
      <c r="F1156" s="77">
        <v>827</v>
      </c>
      <c r="G1156" s="1">
        <f t="shared" si="51"/>
        <v>0.34466403162055337</v>
      </c>
      <c r="H1156" s="1">
        <f t="shared" si="52"/>
        <v>2.0568319226118499</v>
      </c>
      <c r="I1156" s="77">
        <v>-9.5132050995989106E-2</v>
      </c>
      <c r="J1156" s="1">
        <f t="shared" si="53"/>
        <v>-120.34204450992623</v>
      </c>
    </row>
    <row r="1157" spans="1:10">
      <c r="A1157" s="77">
        <v>14</v>
      </c>
      <c r="B1157" s="77">
        <v>2901</v>
      </c>
      <c r="C1157" s="77" t="s">
        <v>1223</v>
      </c>
      <c r="D1157" s="77">
        <v>791</v>
      </c>
      <c r="E1157" s="77">
        <v>98</v>
      </c>
      <c r="F1157" s="77">
        <v>724</v>
      </c>
      <c r="G1157" s="1">
        <f t="shared" si="51"/>
        <v>0.12389380530973451</v>
      </c>
      <c r="H1157" s="1">
        <f t="shared" si="52"/>
        <v>1.2279005524861879</v>
      </c>
      <c r="I1157" s="77">
        <v>-0.493462624409021</v>
      </c>
      <c r="J1157" s="1">
        <f t="shared" si="53"/>
        <v>-390.32893590753559</v>
      </c>
    </row>
    <row r="1158" spans="1:10">
      <c r="A1158" s="77">
        <v>14</v>
      </c>
      <c r="B1158" s="77">
        <v>2902</v>
      </c>
      <c r="C1158" s="77" t="s">
        <v>1224</v>
      </c>
      <c r="D1158" s="77">
        <v>250</v>
      </c>
      <c r="E1158" s="77">
        <v>17</v>
      </c>
      <c r="F1158" s="77">
        <v>455</v>
      </c>
      <c r="G1158" s="1">
        <f t="shared" si="51"/>
        <v>6.8000000000000005E-2</v>
      </c>
      <c r="H1158" s="1">
        <f t="shared" si="52"/>
        <v>0.58681318681318684</v>
      </c>
      <c r="I1158" s="77">
        <v>-0.63317886610413698</v>
      </c>
      <c r="J1158" s="1">
        <f t="shared" si="53"/>
        <v>-158.29471652603425</v>
      </c>
    </row>
    <row r="1159" spans="1:10">
      <c r="A1159" s="77">
        <v>14</v>
      </c>
      <c r="B1159" s="77">
        <v>2903</v>
      </c>
      <c r="C1159" s="77" t="s">
        <v>1225</v>
      </c>
      <c r="D1159" s="77">
        <v>1116</v>
      </c>
      <c r="E1159" s="77">
        <v>149</v>
      </c>
      <c r="F1159" s="77">
        <v>689</v>
      </c>
      <c r="G1159" s="1">
        <f t="shared" si="51"/>
        <v>0.13351254480286739</v>
      </c>
      <c r="H1159" s="1">
        <f t="shared" si="52"/>
        <v>1.8359941944847604</v>
      </c>
      <c r="I1159" s="77">
        <v>-0.43602293837678402</v>
      </c>
      <c r="J1159" s="1">
        <f t="shared" si="53"/>
        <v>-486.60159922849095</v>
      </c>
    </row>
    <row r="1160" spans="1:10">
      <c r="A1160" s="77">
        <v>14</v>
      </c>
      <c r="B1160" s="77">
        <v>2904</v>
      </c>
      <c r="C1160" s="77" t="s">
        <v>1226</v>
      </c>
      <c r="D1160" s="77">
        <v>1790</v>
      </c>
      <c r="E1160" s="77">
        <v>629</v>
      </c>
      <c r="F1160" s="77">
        <v>1777</v>
      </c>
      <c r="G1160" s="1">
        <f t="shared" si="51"/>
        <v>0.35139664804469273</v>
      </c>
      <c r="H1160" s="1">
        <f t="shared" si="52"/>
        <v>1.3612830613393359</v>
      </c>
      <c r="I1160" s="77">
        <v>-9.3133643714111203E-2</v>
      </c>
      <c r="J1160" s="1">
        <f t="shared" si="53"/>
        <v>-166.70922224825907</v>
      </c>
    </row>
    <row r="1161" spans="1:10">
      <c r="A1161" s="77">
        <v>14</v>
      </c>
      <c r="B1161" s="77">
        <v>2911</v>
      </c>
      <c r="C1161" s="77" t="s">
        <v>1227</v>
      </c>
      <c r="D1161" s="77">
        <v>205</v>
      </c>
      <c r="E1161" s="77">
        <v>6</v>
      </c>
      <c r="F1161" s="77">
        <v>306</v>
      </c>
      <c r="G1161" s="1">
        <f t="shared" ref="G1161:G1224" si="54">E1161/D1161</f>
        <v>2.9268292682926831E-2</v>
      </c>
      <c r="H1161" s="1">
        <f t="shared" ref="H1161:H1224" si="55">(D1161+E1161)/F1161</f>
        <v>0.68954248366013071</v>
      </c>
      <c r="I1161" s="77">
        <v>-0.68990933681020306</v>
      </c>
      <c r="J1161" s="1">
        <f t="shared" ref="J1161:J1224" si="56">I1161*D1161</f>
        <v>-141.43141404609162</v>
      </c>
    </row>
    <row r="1162" spans="1:10">
      <c r="A1162" s="77">
        <v>14</v>
      </c>
      <c r="B1162" s="77">
        <v>2913</v>
      </c>
      <c r="C1162" s="77" t="s">
        <v>1228</v>
      </c>
      <c r="D1162" s="77">
        <v>243</v>
      </c>
      <c r="E1162" s="77">
        <v>34</v>
      </c>
      <c r="F1162" s="77">
        <v>176</v>
      </c>
      <c r="G1162" s="1">
        <f t="shared" si="54"/>
        <v>0.13991769547325103</v>
      </c>
      <c r="H1162" s="1">
        <f t="shared" si="55"/>
        <v>1.5738636363636365</v>
      </c>
      <c r="I1162" s="77">
        <v>-0.477682742945573</v>
      </c>
      <c r="J1162" s="1">
        <f t="shared" si="56"/>
        <v>-116.07690653577424</v>
      </c>
    </row>
    <row r="1163" spans="1:10">
      <c r="A1163" s="77">
        <v>14</v>
      </c>
      <c r="B1163" s="77">
        <v>2914</v>
      </c>
      <c r="C1163" s="77" t="s">
        <v>1229</v>
      </c>
      <c r="D1163" s="77">
        <v>354</v>
      </c>
      <c r="E1163" s="77">
        <v>32</v>
      </c>
      <c r="F1163" s="77">
        <v>402</v>
      </c>
      <c r="G1163" s="1">
        <f t="shared" si="54"/>
        <v>9.03954802259887E-2</v>
      </c>
      <c r="H1163" s="1">
        <f t="shared" si="55"/>
        <v>0.96019900497512434</v>
      </c>
      <c r="I1163" s="77">
        <v>-0.57692237626173803</v>
      </c>
      <c r="J1163" s="1">
        <f t="shared" si="56"/>
        <v>-204.23052119665527</v>
      </c>
    </row>
    <row r="1164" spans="1:10">
      <c r="A1164" s="77">
        <v>14</v>
      </c>
      <c r="B1164" s="77">
        <v>2915</v>
      </c>
      <c r="C1164" s="77" t="s">
        <v>1230</v>
      </c>
      <c r="D1164" s="77">
        <v>802</v>
      </c>
      <c r="E1164" s="77">
        <v>124</v>
      </c>
      <c r="F1164" s="77">
        <v>569</v>
      </c>
      <c r="G1164" s="1">
        <f t="shared" si="54"/>
        <v>0.15461346633416459</v>
      </c>
      <c r="H1164" s="1">
        <f t="shared" si="55"/>
        <v>1.6274165202108963</v>
      </c>
      <c r="I1164" s="77">
        <v>-0.42742878808507101</v>
      </c>
      <c r="J1164" s="1">
        <f t="shared" si="56"/>
        <v>-342.79788804422697</v>
      </c>
    </row>
    <row r="1165" spans="1:10">
      <c r="A1165" s="77">
        <v>14</v>
      </c>
      <c r="B1165" s="77">
        <v>2916</v>
      </c>
      <c r="C1165" s="77" t="s">
        <v>1231</v>
      </c>
      <c r="D1165" s="77">
        <v>129</v>
      </c>
      <c r="E1165" s="77">
        <v>2</v>
      </c>
      <c r="F1165" s="77">
        <v>102</v>
      </c>
      <c r="G1165" s="1">
        <f t="shared" si="54"/>
        <v>1.5503875968992248E-2</v>
      </c>
      <c r="H1165" s="1">
        <f t="shared" si="55"/>
        <v>1.2843137254901962</v>
      </c>
      <c r="I1165" s="77">
        <v>-0.68706718313812398</v>
      </c>
      <c r="J1165" s="1">
        <f t="shared" si="56"/>
        <v>-88.631666624817996</v>
      </c>
    </row>
    <row r="1166" spans="1:10">
      <c r="A1166" s="77">
        <v>14</v>
      </c>
      <c r="B1166" s="77">
        <v>2917</v>
      </c>
      <c r="C1166" s="77" t="s">
        <v>1232</v>
      </c>
      <c r="D1166" s="77">
        <v>649</v>
      </c>
      <c r="E1166" s="77">
        <v>81</v>
      </c>
      <c r="F1166" s="77">
        <v>486</v>
      </c>
      <c r="G1166" s="1">
        <f t="shared" si="54"/>
        <v>0.12480739599383667</v>
      </c>
      <c r="H1166" s="1">
        <f t="shared" si="55"/>
        <v>1.5020576131687242</v>
      </c>
      <c r="I1166" s="77">
        <v>-0.48584492964737802</v>
      </c>
      <c r="J1166" s="1">
        <f t="shared" si="56"/>
        <v>-315.31335934114833</v>
      </c>
    </row>
    <row r="1167" spans="1:10">
      <c r="A1167" s="77">
        <v>14</v>
      </c>
      <c r="B1167" s="77">
        <v>2918</v>
      </c>
      <c r="C1167" s="77" t="s">
        <v>1233</v>
      </c>
      <c r="D1167" s="77">
        <v>133</v>
      </c>
      <c r="E1167" s="77">
        <v>17</v>
      </c>
      <c r="F1167" s="77">
        <v>211</v>
      </c>
      <c r="G1167" s="1">
        <f t="shared" si="54"/>
        <v>0.12781954887218044</v>
      </c>
      <c r="H1167" s="1">
        <f t="shared" si="55"/>
        <v>0.7109004739336493</v>
      </c>
      <c r="I1167" s="77">
        <v>-0.540958531694824</v>
      </c>
      <c r="J1167" s="1">
        <f t="shared" si="56"/>
        <v>-71.947484715411591</v>
      </c>
    </row>
    <row r="1168" spans="1:10">
      <c r="A1168" s="77">
        <v>14</v>
      </c>
      <c r="B1168" s="77">
        <v>2919</v>
      </c>
      <c r="C1168" s="77" t="s">
        <v>1234</v>
      </c>
      <c r="D1168" s="77">
        <v>1001</v>
      </c>
      <c r="E1168" s="77">
        <v>84</v>
      </c>
      <c r="F1168" s="77">
        <v>471</v>
      </c>
      <c r="G1168" s="1">
        <f t="shared" si="54"/>
        <v>8.3916083916083919E-2</v>
      </c>
      <c r="H1168" s="1">
        <f t="shared" si="55"/>
        <v>2.3036093418259025</v>
      </c>
      <c r="I1168" s="77">
        <v>-0.49577904707259302</v>
      </c>
      <c r="J1168" s="1">
        <f t="shared" si="56"/>
        <v>-496.27482611966559</v>
      </c>
    </row>
    <row r="1169" spans="1:10">
      <c r="A1169" s="77">
        <v>14</v>
      </c>
      <c r="B1169" s="77">
        <v>2920</v>
      </c>
      <c r="C1169" s="77" t="s">
        <v>1235</v>
      </c>
      <c r="D1169" s="77">
        <v>4113</v>
      </c>
      <c r="E1169" s="77">
        <v>2254</v>
      </c>
      <c r="F1169" s="77">
        <v>1172</v>
      </c>
      <c r="G1169" s="1">
        <f t="shared" si="54"/>
        <v>0.5480184779965962</v>
      </c>
      <c r="H1169" s="1">
        <f t="shared" si="55"/>
        <v>5.4325938566552905</v>
      </c>
      <c r="I1169" s="77">
        <v>0.50095936967669397</v>
      </c>
      <c r="J1169" s="1">
        <f t="shared" si="56"/>
        <v>2060.4458874802422</v>
      </c>
    </row>
    <row r="1170" spans="1:10">
      <c r="A1170" s="77">
        <v>14</v>
      </c>
      <c r="B1170" s="77">
        <v>2931</v>
      </c>
      <c r="C1170" s="77" t="s">
        <v>1236</v>
      </c>
      <c r="D1170" s="77">
        <v>234</v>
      </c>
      <c r="E1170" s="77">
        <v>73</v>
      </c>
      <c r="F1170" s="77">
        <v>828</v>
      </c>
      <c r="G1170" s="1">
        <f t="shared" si="54"/>
        <v>0.31196581196581197</v>
      </c>
      <c r="H1170" s="1">
        <f t="shared" si="55"/>
        <v>0.37077294685990336</v>
      </c>
      <c r="I1170" s="77">
        <v>-0.26950847473160899</v>
      </c>
      <c r="J1170" s="1">
        <f t="shared" si="56"/>
        <v>-63.064983087196502</v>
      </c>
    </row>
    <row r="1171" spans="1:10">
      <c r="A1171" s="77">
        <v>14</v>
      </c>
      <c r="B1171" s="77">
        <v>2932</v>
      </c>
      <c r="C1171" s="77" t="s">
        <v>1237</v>
      </c>
      <c r="D1171" s="77">
        <v>3245</v>
      </c>
      <c r="E1171" s="77">
        <v>1731</v>
      </c>
      <c r="F1171" s="77">
        <v>1404</v>
      </c>
      <c r="G1171" s="1">
        <f t="shared" si="54"/>
        <v>0.53343605546995376</v>
      </c>
      <c r="H1171" s="1">
        <f t="shared" si="55"/>
        <v>3.5441595441595442</v>
      </c>
      <c r="I1171" s="77">
        <v>0.35241830347448899</v>
      </c>
      <c r="J1171" s="1">
        <f t="shared" si="56"/>
        <v>1143.5973947747168</v>
      </c>
    </row>
    <row r="1172" spans="1:10">
      <c r="A1172" s="77">
        <v>14</v>
      </c>
      <c r="B1172" s="77">
        <v>2933</v>
      </c>
      <c r="C1172" s="77" t="s">
        <v>1238</v>
      </c>
      <c r="D1172" s="77">
        <v>796</v>
      </c>
      <c r="E1172" s="77">
        <v>112</v>
      </c>
      <c r="F1172" s="77">
        <v>556</v>
      </c>
      <c r="G1172" s="1">
        <f t="shared" si="54"/>
        <v>0.1407035175879397</v>
      </c>
      <c r="H1172" s="1">
        <f t="shared" si="55"/>
        <v>1.6330935251798562</v>
      </c>
      <c r="I1172" s="77">
        <v>-0.44878174569276602</v>
      </c>
      <c r="J1172" s="1">
        <f t="shared" si="56"/>
        <v>-357.23026957144174</v>
      </c>
    </row>
    <row r="1173" spans="1:10">
      <c r="A1173" s="77">
        <v>14</v>
      </c>
      <c r="B1173" s="77">
        <v>2934</v>
      </c>
      <c r="C1173" s="77" t="s">
        <v>1239</v>
      </c>
      <c r="D1173" s="77">
        <v>556</v>
      </c>
      <c r="E1173" s="77">
        <v>86</v>
      </c>
      <c r="F1173" s="77">
        <v>1086</v>
      </c>
      <c r="G1173" s="1">
        <f t="shared" si="54"/>
        <v>0.15467625899280577</v>
      </c>
      <c r="H1173" s="1">
        <f t="shared" si="55"/>
        <v>0.59116022099447518</v>
      </c>
      <c r="I1173" s="77">
        <v>-0.48616641425345702</v>
      </c>
      <c r="J1173" s="1">
        <f t="shared" si="56"/>
        <v>-270.30852632492213</v>
      </c>
    </row>
    <row r="1174" spans="1:10">
      <c r="A1174" s="77">
        <v>14</v>
      </c>
      <c r="B1174" s="77">
        <v>2936</v>
      </c>
      <c r="C1174" s="77" t="s">
        <v>1240</v>
      </c>
      <c r="D1174" s="77">
        <v>708</v>
      </c>
      <c r="E1174" s="77">
        <v>83</v>
      </c>
      <c r="F1174" s="77">
        <v>1748</v>
      </c>
      <c r="G1174" s="1">
        <f t="shared" si="54"/>
        <v>0.1172316384180791</v>
      </c>
      <c r="H1174" s="1">
        <f t="shared" si="55"/>
        <v>0.4525171624713959</v>
      </c>
      <c r="I1174" s="77">
        <v>-0.54314468124140003</v>
      </c>
      <c r="J1174" s="1">
        <f t="shared" si="56"/>
        <v>-384.54643431891122</v>
      </c>
    </row>
    <row r="1175" spans="1:10">
      <c r="A1175" s="77">
        <v>14</v>
      </c>
      <c r="B1175" s="77">
        <v>2937</v>
      </c>
      <c r="C1175" s="77" t="s">
        <v>1241</v>
      </c>
      <c r="D1175" s="77">
        <v>9881</v>
      </c>
      <c r="E1175" s="77">
        <v>4783</v>
      </c>
      <c r="F1175" s="77">
        <v>779</v>
      </c>
      <c r="G1175" s="1">
        <f t="shared" si="54"/>
        <v>0.48406031778160108</v>
      </c>
      <c r="H1175" s="1">
        <f t="shared" si="55"/>
        <v>18.824133504492941</v>
      </c>
      <c r="I1175" s="77">
        <v>1.28002034083655</v>
      </c>
      <c r="J1175" s="1">
        <f t="shared" si="56"/>
        <v>12647.880987805951</v>
      </c>
    </row>
    <row r="1176" spans="1:10">
      <c r="A1176" s="77">
        <v>14</v>
      </c>
      <c r="B1176" s="77">
        <v>2938</v>
      </c>
      <c r="C1176" s="77" t="s">
        <v>1242</v>
      </c>
      <c r="D1176" s="77">
        <v>622</v>
      </c>
      <c r="E1176" s="77">
        <v>111</v>
      </c>
      <c r="F1176" s="77">
        <v>495</v>
      </c>
      <c r="G1176" s="1">
        <f t="shared" si="54"/>
        <v>0.17845659163987138</v>
      </c>
      <c r="H1176" s="1">
        <f t="shared" si="55"/>
        <v>1.4808080808080808</v>
      </c>
      <c r="I1176" s="77">
        <v>-0.40572290098757702</v>
      </c>
      <c r="J1176" s="1">
        <f t="shared" si="56"/>
        <v>-252.35964441427291</v>
      </c>
    </row>
    <row r="1177" spans="1:10">
      <c r="A1177" s="77">
        <v>14</v>
      </c>
      <c r="B1177" s="77">
        <v>2939</v>
      </c>
      <c r="C1177" s="77" t="s">
        <v>64</v>
      </c>
      <c r="D1177" s="77">
        <v>33459</v>
      </c>
      <c r="E1177" s="77">
        <v>20473</v>
      </c>
      <c r="F1177" s="77">
        <v>3047</v>
      </c>
      <c r="G1177" s="1">
        <f t="shared" si="54"/>
        <v>0.61188320033473809</v>
      </c>
      <c r="H1177" s="1">
        <f t="shared" si="55"/>
        <v>17.700032819166392</v>
      </c>
      <c r="I1177" s="77">
        <v>2.4888960931420501</v>
      </c>
      <c r="J1177" s="1">
        <f t="shared" si="56"/>
        <v>83275.97438043986</v>
      </c>
    </row>
    <row r="1178" spans="1:10">
      <c r="A1178" s="77">
        <v>14</v>
      </c>
      <c r="B1178" s="77">
        <v>2951</v>
      </c>
      <c r="C1178" s="77" t="s">
        <v>1243</v>
      </c>
      <c r="D1178" s="77">
        <v>514</v>
      </c>
      <c r="E1178" s="77">
        <v>85</v>
      </c>
      <c r="F1178" s="77">
        <v>1262</v>
      </c>
      <c r="G1178" s="1">
        <f t="shared" si="54"/>
        <v>0.16536964980544747</v>
      </c>
      <c r="H1178" s="1">
        <f t="shared" si="55"/>
        <v>0.47464342313787639</v>
      </c>
      <c r="I1178" s="77">
        <v>-0.47702111238509298</v>
      </c>
      <c r="J1178" s="1">
        <f t="shared" si="56"/>
        <v>-245.18885176593778</v>
      </c>
    </row>
    <row r="1179" spans="1:10">
      <c r="A1179" s="77">
        <v>14</v>
      </c>
      <c r="B1179" s="77">
        <v>2952</v>
      </c>
      <c r="C1179" s="77" t="s">
        <v>1244</v>
      </c>
      <c r="D1179" s="77">
        <v>1719</v>
      </c>
      <c r="E1179" s="77">
        <v>594</v>
      </c>
      <c r="F1179" s="77">
        <v>2145</v>
      </c>
      <c r="G1179" s="1">
        <f t="shared" si="54"/>
        <v>0.34554973821989526</v>
      </c>
      <c r="H1179" s="1">
        <f t="shared" si="55"/>
        <v>1.0783216783216782</v>
      </c>
      <c r="I1179" s="77">
        <v>-0.118343245245619</v>
      </c>
      <c r="J1179" s="1">
        <f t="shared" si="56"/>
        <v>-203.43203857721906</v>
      </c>
    </row>
    <row r="1180" spans="1:10">
      <c r="A1180" s="77">
        <v>14</v>
      </c>
      <c r="B1180" s="77">
        <v>2953</v>
      </c>
      <c r="C1180" s="77" t="s">
        <v>1245</v>
      </c>
      <c r="D1180" s="77">
        <v>748</v>
      </c>
      <c r="E1180" s="77">
        <v>99</v>
      </c>
      <c r="F1180" s="77">
        <v>927</v>
      </c>
      <c r="G1180" s="1">
        <f t="shared" si="54"/>
        <v>0.13235294117647059</v>
      </c>
      <c r="H1180" s="1">
        <f t="shared" si="55"/>
        <v>0.91370010787486511</v>
      </c>
      <c r="I1180" s="77">
        <v>-0.496895546963039</v>
      </c>
      <c r="J1180" s="1">
        <f t="shared" si="56"/>
        <v>-371.67786912835317</v>
      </c>
    </row>
    <row r="1181" spans="1:10">
      <c r="A1181" s="77">
        <v>14</v>
      </c>
      <c r="B1181" s="77">
        <v>2961</v>
      </c>
      <c r="C1181" s="77" t="s">
        <v>1246</v>
      </c>
      <c r="D1181" s="77">
        <v>293</v>
      </c>
      <c r="E1181" s="77">
        <v>66</v>
      </c>
      <c r="F1181" s="77">
        <v>382</v>
      </c>
      <c r="G1181" s="1">
        <f t="shared" si="54"/>
        <v>0.22525597269624573</v>
      </c>
      <c r="H1181" s="1">
        <f t="shared" si="55"/>
        <v>0.93979057591623039</v>
      </c>
      <c r="I1181" s="77">
        <v>-0.37368541689971102</v>
      </c>
      <c r="J1181" s="1">
        <f t="shared" si="56"/>
        <v>-109.48982715161533</v>
      </c>
    </row>
    <row r="1182" spans="1:10">
      <c r="A1182" s="77">
        <v>14</v>
      </c>
      <c r="B1182" s="77">
        <v>2962</v>
      </c>
      <c r="C1182" s="77" t="s">
        <v>1247</v>
      </c>
      <c r="D1182" s="77">
        <v>395</v>
      </c>
      <c r="E1182" s="77">
        <v>19</v>
      </c>
      <c r="F1182" s="77">
        <v>765</v>
      </c>
      <c r="G1182" s="1">
        <f t="shared" si="54"/>
        <v>4.810126582278481E-2</v>
      </c>
      <c r="H1182" s="1">
        <f t="shared" si="55"/>
        <v>0.54117647058823526</v>
      </c>
      <c r="I1182" s="77">
        <v>-0.659266988046739</v>
      </c>
      <c r="J1182" s="1">
        <f t="shared" si="56"/>
        <v>-260.41046027846193</v>
      </c>
    </row>
    <row r="1183" spans="1:10">
      <c r="A1183" s="77">
        <v>14</v>
      </c>
      <c r="B1183" s="77">
        <v>2963</v>
      </c>
      <c r="C1183" s="77" t="s">
        <v>1248</v>
      </c>
      <c r="D1183" s="77">
        <v>1313</v>
      </c>
      <c r="E1183" s="77">
        <v>708</v>
      </c>
      <c r="F1183" s="77">
        <v>1323</v>
      </c>
      <c r="G1183" s="1">
        <f t="shared" si="54"/>
        <v>0.53922315308453928</v>
      </c>
      <c r="H1183" s="1">
        <f t="shared" si="55"/>
        <v>1.527588813303099</v>
      </c>
      <c r="I1183" s="77">
        <v>0.18119250112884799</v>
      </c>
      <c r="J1183" s="1">
        <f t="shared" si="56"/>
        <v>237.90575398217743</v>
      </c>
    </row>
    <row r="1184" spans="1:10">
      <c r="A1184" s="77">
        <v>14</v>
      </c>
      <c r="B1184" s="77">
        <v>2964</v>
      </c>
      <c r="C1184" s="77" t="s">
        <v>1249</v>
      </c>
      <c r="D1184" s="77">
        <v>3119</v>
      </c>
      <c r="E1184" s="77">
        <v>1409</v>
      </c>
      <c r="F1184" s="77">
        <v>543</v>
      </c>
      <c r="G1184" s="1">
        <f t="shared" si="54"/>
        <v>0.45174735492144918</v>
      </c>
      <c r="H1184" s="1">
        <f t="shared" si="55"/>
        <v>8.3388581952117864</v>
      </c>
      <c r="I1184" s="77">
        <v>0.44221768751429102</v>
      </c>
      <c r="J1184" s="1">
        <f t="shared" si="56"/>
        <v>1379.2769673570738</v>
      </c>
    </row>
    <row r="1185" spans="1:10">
      <c r="A1185" s="77">
        <v>14</v>
      </c>
      <c r="B1185" s="77">
        <v>2971</v>
      </c>
      <c r="C1185" s="77" t="s">
        <v>1250</v>
      </c>
      <c r="D1185" s="77">
        <v>2011</v>
      </c>
      <c r="E1185" s="77">
        <v>563</v>
      </c>
      <c r="F1185" s="77">
        <v>1526</v>
      </c>
      <c r="G1185" s="1">
        <f t="shared" si="54"/>
        <v>0.27996021879661859</v>
      </c>
      <c r="H1185" s="1">
        <f t="shared" si="55"/>
        <v>1.6867627785058978</v>
      </c>
      <c r="I1185" s="77">
        <v>-0.17777760395858899</v>
      </c>
      <c r="J1185" s="1">
        <f t="shared" si="56"/>
        <v>-357.51076156072247</v>
      </c>
    </row>
    <row r="1186" spans="1:10">
      <c r="A1186" s="77">
        <v>14</v>
      </c>
      <c r="B1186" s="77">
        <v>2972</v>
      </c>
      <c r="C1186" s="77" t="s">
        <v>1251</v>
      </c>
      <c r="D1186" s="77">
        <v>418</v>
      </c>
      <c r="E1186" s="77">
        <v>43</v>
      </c>
      <c r="F1186" s="77">
        <v>600</v>
      </c>
      <c r="G1186" s="1">
        <f t="shared" si="54"/>
        <v>0.10287081339712918</v>
      </c>
      <c r="H1186" s="1">
        <f t="shared" si="55"/>
        <v>0.76833333333333331</v>
      </c>
      <c r="I1186" s="77">
        <v>-0.56372746526977302</v>
      </c>
      <c r="J1186" s="1">
        <f t="shared" si="56"/>
        <v>-235.63808048276513</v>
      </c>
    </row>
    <row r="1187" spans="1:10">
      <c r="A1187" s="77">
        <v>14</v>
      </c>
      <c r="B1187" s="77">
        <v>2973</v>
      </c>
      <c r="C1187" s="77" t="s">
        <v>1252</v>
      </c>
      <c r="D1187" s="77">
        <v>574</v>
      </c>
      <c r="E1187" s="77">
        <v>167</v>
      </c>
      <c r="F1187" s="77">
        <v>408</v>
      </c>
      <c r="G1187" s="1">
        <f t="shared" si="54"/>
        <v>0.29094076655052264</v>
      </c>
      <c r="H1187" s="1">
        <f t="shared" si="55"/>
        <v>1.8161764705882353</v>
      </c>
      <c r="I1187" s="77">
        <v>-0.219847208611266</v>
      </c>
      <c r="J1187" s="1">
        <f t="shared" si="56"/>
        <v>-126.19229774286669</v>
      </c>
    </row>
    <row r="1188" spans="1:10">
      <c r="A1188" s="77">
        <v>14</v>
      </c>
      <c r="B1188" s="77">
        <v>2974</v>
      </c>
      <c r="C1188" s="77" t="s">
        <v>1253</v>
      </c>
      <c r="D1188" s="77">
        <v>1685</v>
      </c>
      <c r="E1188" s="77">
        <v>539</v>
      </c>
      <c r="F1188" s="77">
        <v>2107</v>
      </c>
      <c r="G1188" s="1">
        <f t="shared" si="54"/>
        <v>0.31988130563798217</v>
      </c>
      <c r="H1188" s="1">
        <f t="shared" si="55"/>
        <v>1.0555291884195539</v>
      </c>
      <c r="I1188" s="77">
        <v>-0.16031391073510501</v>
      </c>
      <c r="J1188" s="1">
        <f t="shared" si="56"/>
        <v>-270.12893958865192</v>
      </c>
    </row>
    <row r="1189" spans="1:10">
      <c r="A1189" s="77">
        <v>15</v>
      </c>
      <c r="B1189" s="77">
        <v>3001</v>
      </c>
      <c r="C1189" s="77" t="s">
        <v>1254</v>
      </c>
      <c r="D1189" s="77">
        <v>15205</v>
      </c>
      <c r="E1189" s="77">
        <v>7464</v>
      </c>
      <c r="F1189" s="77">
        <v>2500</v>
      </c>
      <c r="G1189" s="1">
        <f t="shared" si="54"/>
        <v>0.49089115422558371</v>
      </c>
      <c r="H1189" s="1">
        <f t="shared" si="55"/>
        <v>9.0676000000000005</v>
      </c>
      <c r="I1189" s="77">
        <v>1.08151174955</v>
      </c>
      <c r="J1189" s="1">
        <f t="shared" si="56"/>
        <v>16444.386151907751</v>
      </c>
    </row>
    <row r="1190" spans="1:10">
      <c r="A1190" s="77">
        <v>15</v>
      </c>
      <c r="B1190" s="77">
        <v>3002</v>
      </c>
      <c r="C1190" s="77" t="s">
        <v>1255</v>
      </c>
      <c r="D1190" s="77">
        <v>987</v>
      </c>
      <c r="E1190" s="77">
        <v>260</v>
      </c>
      <c r="F1190" s="77">
        <v>2235</v>
      </c>
      <c r="G1190" s="1">
        <f t="shared" si="54"/>
        <v>0.26342451874366768</v>
      </c>
      <c r="H1190" s="1">
        <f t="shared" si="55"/>
        <v>0.5579418344519016</v>
      </c>
      <c r="I1190" s="77">
        <v>-0.30137309149457198</v>
      </c>
      <c r="J1190" s="1">
        <f t="shared" si="56"/>
        <v>-297.45524130514252</v>
      </c>
    </row>
    <row r="1191" spans="1:10">
      <c r="A1191" s="77">
        <v>15</v>
      </c>
      <c r="B1191" s="77">
        <v>3003</v>
      </c>
      <c r="C1191" s="77" t="s">
        <v>1256</v>
      </c>
      <c r="D1191" s="77">
        <v>457</v>
      </c>
      <c r="E1191" s="77">
        <v>69</v>
      </c>
      <c r="F1191" s="77">
        <v>521</v>
      </c>
      <c r="G1191" s="1">
        <f t="shared" si="54"/>
        <v>0.15098468271334792</v>
      </c>
      <c r="H1191" s="1">
        <f t="shared" si="55"/>
        <v>1.0095969289827256</v>
      </c>
      <c r="I1191" s="77">
        <v>-0.47702836656257502</v>
      </c>
      <c r="J1191" s="1">
        <f t="shared" si="56"/>
        <v>-218.00196351909679</v>
      </c>
    </row>
    <row r="1192" spans="1:10">
      <c r="A1192" s="77">
        <v>15</v>
      </c>
      <c r="B1192" s="77">
        <v>3004</v>
      </c>
      <c r="C1192" s="77" t="s">
        <v>1257</v>
      </c>
      <c r="D1192" s="77">
        <v>1426</v>
      </c>
      <c r="E1192" s="77">
        <v>224</v>
      </c>
      <c r="F1192" s="77">
        <v>1737</v>
      </c>
      <c r="G1192" s="1">
        <f t="shared" si="54"/>
        <v>0.15708274894810659</v>
      </c>
      <c r="H1192" s="1">
        <f t="shared" si="55"/>
        <v>0.94991364421416236</v>
      </c>
      <c r="I1192" s="77">
        <v>-0.42667119662725</v>
      </c>
      <c r="J1192" s="1">
        <f t="shared" si="56"/>
        <v>-608.43312639045848</v>
      </c>
    </row>
    <row r="1193" spans="1:10">
      <c r="A1193" s="77">
        <v>15</v>
      </c>
      <c r="B1193" s="77">
        <v>3005</v>
      </c>
      <c r="C1193" s="77" t="s">
        <v>1258</v>
      </c>
      <c r="D1193" s="77">
        <v>1323</v>
      </c>
      <c r="E1193" s="77">
        <v>263</v>
      </c>
      <c r="F1193" s="77">
        <v>927</v>
      </c>
      <c r="G1193" s="1">
        <f t="shared" si="54"/>
        <v>0.19879062736205594</v>
      </c>
      <c r="H1193" s="1">
        <f t="shared" si="55"/>
        <v>1.7108953613807982</v>
      </c>
      <c r="I1193" s="77">
        <v>-0.332275694157952</v>
      </c>
      <c r="J1193" s="1">
        <f t="shared" si="56"/>
        <v>-439.60074337097046</v>
      </c>
    </row>
    <row r="1194" spans="1:10">
      <c r="A1194" s="77">
        <v>15</v>
      </c>
      <c r="B1194" s="77">
        <v>3006</v>
      </c>
      <c r="C1194" s="77" t="s">
        <v>1259</v>
      </c>
      <c r="D1194" s="77">
        <v>2243</v>
      </c>
      <c r="E1194" s="77">
        <v>742</v>
      </c>
      <c r="F1194" s="77">
        <v>4745</v>
      </c>
      <c r="G1194" s="1">
        <f t="shared" si="54"/>
        <v>0.33080695497102097</v>
      </c>
      <c r="H1194" s="1">
        <f t="shared" si="55"/>
        <v>0.62908324552160166</v>
      </c>
      <c r="I1194" s="77">
        <v>-0.13799756151763701</v>
      </c>
      <c r="J1194" s="1">
        <f t="shared" si="56"/>
        <v>-309.52853048405979</v>
      </c>
    </row>
    <row r="1195" spans="1:10">
      <c r="A1195" s="77">
        <v>15</v>
      </c>
      <c r="B1195" s="77">
        <v>3007</v>
      </c>
      <c r="C1195" s="77" t="s">
        <v>1260</v>
      </c>
      <c r="D1195" s="77">
        <v>1737</v>
      </c>
      <c r="E1195" s="77">
        <v>506</v>
      </c>
      <c r="F1195" s="77">
        <v>662</v>
      </c>
      <c r="G1195" s="1">
        <f t="shared" si="54"/>
        <v>0.29130685089234309</v>
      </c>
      <c r="H1195" s="1">
        <f t="shared" si="55"/>
        <v>3.3882175226586102</v>
      </c>
      <c r="I1195" s="77">
        <v>-9.4373216509298793E-2</v>
      </c>
      <c r="J1195" s="1">
        <f t="shared" si="56"/>
        <v>-163.92627707665201</v>
      </c>
    </row>
    <row r="1196" spans="1:10">
      <c r="A1196" s="77">
        <v>15</v>
      </c>
      <c r="B1196" s="77">
        <v>3021</v>
      </c>
      <c r="C1196" s="77" t="s">
        <v>1261</v>
      </c>
      <c r="D1196" s="77">
        <v>1644</v>
      </c>
      <c r="E1196" s="77">
        <v>687</v>
      </c>
      <c r="F1196" s="77">
        <v>554</v>
      </c>
      <c r="G1196" s="1">
        <f t="shared" si="54"/>
        <v>0.41788321167883213</v>
      </c>
      <c r="H1196" s="1">
        <f t="shared" si="55"/>
        <v>4.2075812274368234</v>
      </c>
      <c r="I1196" s="77">
        <v>0.13338556469749599</v>
      </c>
      <c r="J1196" s="1">
        <f t="shared" si="56"/>
        <v>219.2858683626834</v>
      </c>
    </row>
    <row r="1197" spans="1:10">
      <c r="A1197" s="77">
        <v>15</v>
      </c>
      <c r="B1197" s="77">
        <v>3022</v>
      </c>
      <c r="C1197" s="77" t="s">
        <v>1262</v>
      </c>
      <c r="D1197" s="77">
        <v>2826</v>
      </c>
      <c r="E1197" s="77">
        <v>834</v>
      </c>
      <c r="F1197" s="77">
        <v>2110</v>
      </c>
      <c r="G1197" s="1">
        <f t="shared" si="54"/>
        <v>0.29511677282377918</v>
      </c>
      <c r="H1197" s="1">
        <f t="shared" si="55"/>
        <v>1.7345971563981042</v>
      </c>
      <c r="I1197" s="77">
        <v>-0.11552192672092799</v>
      </c>
      <c r="J1197" s="1">
        <f t="shared" si="56"/>
        <v>-326.4649649133425</v>
      </c>
    </row>
    <row r="1198" spans="1:10">
      <c r="A1198" s="77">
        <v>15</v>
      </c>
      <c r="B1198" s="77">
        <v>3023</v>
      </c>
      <c r="C1198" s="77" t="s">
        <v>1263</v>
      </c>
      <c r="D1198" s="77">
        <v>3927</v>
      </c>
      <c r="E1198" s="77">
        <v>873</v>
      </c>
      <c r="F1198" s="77">
        <v>817</v>
      </c>
      <c r="G1198" s="1">
        <f t="shared" si="54"/>
        <v>0.22230710466004583</v>
      </c>
      <c r="H1198" s="1">
        <f t="shared" si="55"/>
        <v>5.8751529987760094</v>
      </c>
      <c r="I1198" s="77">
        <v>1.3170805907206099E-2</v>
      </c>
      <c r="J1198" s="1">
        <f t="shared" si="56"/>
        <v>51.721754797598351</v>
      </c>
    </row>
    <row r="1199" spans="1:10">
      <c r="A1199" s="77">
        <v>15</v>
      </c>
      <c r="B1199" s="77">
        <v>3024</v>
      </c>
      <c r="C1199" s="77" t="s">
        <v>1264</v>
      </c>
      <c r="D1199" s="77">
        <v>5693</v>
      </c>
      <c r="E1199" s="77">
        <v>2118</v>
      </c>
      <c r="F1199" s="77">
        <v>1519</v>
      </c>
      <c r="G1199" s="1">
        <f t="shared" si="54"/>
        <v>0.37203583347971192</v>
      </c>
      <c r="H1199" s="1">
        <f t="shared" si="55"/>
        <v>5.1421988150098752</v>
      </c>
      <c r="I1199" s="77">
        <v>0.28889033486105398</v>
      </c>
      <c r="J1199" s="1">
        <f t="shared" si="56"/>
        <v>1644.6526763639804</v>
      </c>
    </row>
    <row r="1200" spans="1:10">
      <c r="A1200" s="77">
        <v>15</v>
      </c>
      <c r="B1200" s="77">
        <v>3025</v>
      </c>
      <c r="C1200" s="77" t="s">
        <v>1265</v>
      </c>
      <c r="D1200" s="77">
        <v>1790</v>
      </c>
      <c r="E1200" s="77">
        <v>829</v>
      </c>
      <c r="F1200" s="77">
        <v>998</v>
      </c>
      <c r="G1200" s="1">
        <f t="shared" si="54"/>
        <v>0.46312849162011172</v>
      </c>
      <c r="H1200" s="1">
        <f t="shared" si="55"/>
        <v>2.6242484969939879</v>
      </c>
      <c r="I1200" s="77">
        <v>0.13647761885899301</v>
      </c>
      <c r="J1200" s="1">
        <f t="shared" si="56"/>
        <v>244.29493775759749</v>
      </c>
    </row>
    <row r="1201" spans="1:10">
      <c r="A1201" s="77">
        <v>15</v>
      </c>
      <c r="B1201" s="77">
        <v>3031</v>
      </c>
      <c r="C1201" s="77" t="s">
        <v>1266</v>
      </c>
      <c r="D1201" s="77">
        <v>1001</v>
      </c>
      <c r="E1201" s="77">
        <v>223</v>
      </c>
      <c r="F1201" s="77">
        <v>422</v>
      </c>
      <c r="G1201" s="1">
        <f t="shared" si="54"/>
        <v>0.22277722277722278</v>
      </c>
      <c r="H1201" s="1">
        <f t="shared" si="55"/>
        <v>2.9004739336492893</v>
      </c>
      <c r="I1201" s="77">
        <v>-0.25521933128817698</v>
      </c>
      <c r="J1201" s="1">
        <f t="shared" si="56"/>
        <v>-255.47455061946516</v>
      </c>
    </row>
    <row r="1202" spans="1:10">
      <c r="A1202" s="77">
        <v>15</v>
      </c>
      <c r="B1202" s="77">
        <v>3032</v>
      </c>
      <c r="C1202" s="77" t="s">
        <v>1267</v>
      </c>
      <c r="D1202" s="77">
        <v>4029</v>
      </c>
      <c r="E1202" s="77">
        <v>2136</v>
      </c>
      <c r="F1202" s="77">
        <v>750</v>
      </c>
      <c r="G1202" s="1">
        <f t="shared" si="54"/>
        <v>0.53015636634400598</v>
      </c>
      <c r="H1202" s="1">
        <f t="shared" si="55"/>
        <v>8.2200000000000006</v>
      </c>
      <c r="I1202" s="77">
        <v>0.59814011255669397</v>
      </c>
      <c r="J1202" s="1">
        <f t="shared" si="56"/>
        <v>2409.9065134909201</v>
      </c>
    </row>
    <row r="1203" spans="1:10">
      <c r="A1203" s="77">
        <v>15</v>
      </c>
      <c r="B1203" s="77">
        <v>3033</v>
      </c>
      <c r="C1203" s="77" t="s">
        <v>1268</v>
      </c>
      <c r="D1203" s="77">
        <v>1213</v>
      </c>
      <c r="E1203" s="77">
        <v>269</v>
      </c>
      <c r="F1203" s="77">
        <v>227</v>
      </c>
      <c r="G1203" s="1">
        <f t="shared" si="54"/>
        <v>0.22176422093981862</v>
      </c>
      <c r="H1203" s="1">
        <f t="shared" si="55"/>
        <v>6.5286343612334798</v>
      </c>
      <c r="I1203" s="77">
        <v>-8.0098107724088402E-2</v>
      </c>
      <c r="J1203" s="1">
        <f t="shared" si="56"/>
        <v>-97.159004669319231</v>
      </c>
    </row>
    <row r="1204" spans="1:10">
      <c r="A1204" s="77">
        <v>15</v>
      </c>
      <c r="B1204" s="77">
        <v>3034</v>
      </c>
      <c r="C1204" s="77" t="s">
        <v>1269</v>
      </c>
      <c r="D1204" s="77">
        <v>1685</v>
      </c>
      <c r="E1204" s="77">
        <v>464</v>
      </c>
      <c r="F1204" s="77">
        <v>671</v>
      </c>
      <c r="G1204" s="1">
        <f t="shared" si="54"/>
        <v>0.27537091988130563</v>
      </c>
      <c r="H1204" s="1">
        <f t="shared" si="55"/>
        <v>3.2026825633383011</v>
      </c>
      <c r="I1204" s="77">
        <v>-0.12971844626585499</v>
      </c>
      <c r="J1204" s="1">
        <f t="shared" si="56"/>
        <v>-218.57558195796565</v>
      </c>
    </row>
    <row r="1205" spans="1:10">
      <c r="A1205" s="77">
        <v>15</v>
      </c>
      <c r="B1205" s="77">
        <v>3035</v>
      </c>
      <c r="C1205" s="77" t="s">
        <v>1270</v>
      </c>
      <c r="D1205" s="77">
        <v>677</v>
      </c>
      <c r="E1205" s="77">
        <v>158</v>
      </c>
      <c r="F1205" s="77">
        <v>493</v>
      </c>
      <c r="G1205" s="1">
        <f t="shared" si="54"/>
        <v>0.23338257016248154</v>
      </c>
      <c r="H1205" s="1">
        <f t="shared" si="55"/>
        <v>1.6937119675456389</v>
      </c>
      <c r="I1205" s="77">
        <v>-0.30915504683567602</v>
      </c>
      <c r="J1205" s="1">
        <f t="shared" si="56"/>
        <v>-209.29796670775266</v>
      </c>
    </row>
    <row r="1206" spans="1:10">
      <c r="A1206" s="77">
        <v>15</v>
      </c>
      <c r="B1206" s="77">
        <v>3036</v>
      </c>
      <c r="C1206" s="77" t="s">
        <v>1271</v>
      </c>
      <c r="D1206" s="77">
        <v>860</v>
      </c>
      <c r="E1206" s="77">
        <v>221</v>
      </c>
      <c r="F1206" s="77">
        <v>682</v>
      </c>
      <c r="G1206" s="1">
        <f t="shared" si="54"/>
        <v>0.25697674418604649</v>
      </c>
      <c r="H1206" s="1">
        <f t="shared" si="55"/>
        <v>1.5850439882697946</v>
      </c>
      <c r="I1206" s="77">
        <v>-0.26969472253925503</v>
      </c>
      <c r="J1206" s="1">
        <f t="shared" si="56"/>
        <v>-231.93746138375931</v>
      </c>
    </row>
    <row r="1207" spans="1:10">
      <c r="A1207" s="77">
        <v>15</v>
      </c>
      <c r="B1207" s="77">
        <v>3037</v>
      </c>
      <c r="C1207" s="77" t="s">
        <v>1272</v>
      </c>
      <c r="D1207" s="77">
        <v>2058</v>
      </c>
      <c r="E1207" s="77">
        <v>1055</v>
      </c>
      <c r="F1207" s="77">
        <v>700</v>
      </c>
      <c r="G1207" s="1">
        <f t="shared" si="54"/>
        <v>0.51263362487852282</v>
      </c>
      <c r="H1207" s="1">
        <f t="shared" si="55"/>
        <v>4.4471428571428575</v>
      </c>
      <c r="I1207" s="77">
        <v>0.308496523667252</v>
      </c>
      <c r="J1207" s="1">
        <f t="shared" si="56"/>
        <v>634.88584570720457</v>
      </c>
    </row>
    <row r="1208" spans="1:10">
      <c r="A1208" s="77">
        <v>15</v>
      </c>
      <c r="B1208" s="77">
        <v>3038</v>
      </c>
      <c r="C1208" s="77" t="s">
        <v>1273</v>
      </c>
      <c r="D1208" s="77">
        <v>1728</v>
      </c>
      <c r="E1208" s="77">
        <v>547</v>
      </c>
      <c r="F1208" s="77">
        <v>695</v>
      </c>
      <c r="G1208" s="1">
        <f t="shared" si="54"/>
        <v>0.31655092592592593</v>
      </c>
      <c r="H1208" s="1">
        <f t="shared" si="55"/>
        <v>3.2733812949640289</v>
      </c>
      <c r="I1208" s="77">
        <v>-6.1333920352577703E-2</v>
      </c>
      <c r="J1208" s="1">
        <f t="shared" si="56"/>
        <v>-105.98501436925427</v>
      </c>
    </row>
    <row r="1209" spans="1:10">
      <c r="A1209" s="77">
        <v>16</v>
      </c>
      <c r="B1209" s="77">
        <v>3101</v>
      </c>
      <c r="C1209" s="77" t="s">
        <v>1274</v>
      </c>
      <c r="D1209" s="77">
        <v>5706</v>
      </c>
      <c r="E1209" s="77">
        <v>3412</v>
      </c>
      <c r="F1209" s="77">
        <v>1674</v>
      </c>
      <c r="G1209" s="1">
        <f t="shared" si="54"/>
        <v>0.59796705222572732</v>
      </c>
      <c r="H1209" s="1">
        <f t="shared" si="55"/>
        <v>5.4468339307048987</v>
      </c>
      <c r="I1209" s="77">
        <v>0.650178631342611</v>
      </c>
      <c r="J1209" s="1">
        <f t="shared" si="56"/>
        <v>3709.9192704409384</v>
      </c>
    </row>
    <row r="1210" spans="1:10">
      <c r="A1210" s="77">
        <v>16</v>
      </c>
      <c r="B1210" s="77">
        <v>3102</v>
      </c>
      <c r="C1210" s="77" t="s">
        <v>1275</v>
      </c>
      <c r="D1210" s="77">
        <v>1425</v>
      </c>
      <c r="E1210" s="77">
        <v>324</v>
      </c>
      <c r="F1210" s="77">
        <v>2437</v>
      </c>
      <c r="G1210" s="1">
        <f t="shared" si="54"/>
        <v>0.22736842105263158</v>
      </c>
      <c r="H1210" s="1">
        <f t="shared" si="55"/>
        <v>0.71768567911366432</v>
      </c>
      <c r="I1210" s="77">
        <v>-0.32956530398706702</v>
      </c>
      <c r="J1210" s="1">
        <f t="shared" si="56"/>
        <v>-469.63055818157051</v>
      </c>
    </row>
    <row r="1211" spans="1:10">
      <c r="A1211" s="77">
        <v>16</v>
      </c>
      <c r="B1211" s="77">
        <v>3103</v>
      </c>
      <c r="C1211" s="77" t="s">
        <v>1276</v>
      </c>
      <c r="D1211" s="77">
        <v>3118</v>
      </c>
      <c r="E1211" s="77">
        <v>516</v>
      </c>
      <c r="F1211" s="77">
        <v>3717</v>
      </c>
      <c r="G1211" s="1">
        <f t="shared" si="54"/>
        <v>0.16549069916613213</v>
      </c>
      <c r="H1211" s="1">
        <f t="shared" si="55"/>
        <v>0.97767016411084207</v>
      </c>
      <c r="I1211" s="77">
        <v>-0.336099935367007</v>
      </c>
      <c r="J1211" s="1">
        <f t="shared" si="56"/>
        <v>-1047.9595984743278</v>
      </c>
    </row>
    <row r="1212" spans="1:10">
      <c r="A1212" s="77">
        <v>16</v>
      </c>
      <c r="B1212" s="77">
        <v>3104</v>
      </c>
      <c r="C1212" s="77" t="s">
        <v>1277</v>
      </c>
      <c r="D1212" s="77">
        <v>1122</v>
      </c>
      <c r="E1212" s="77">
        <v>142</v>
      </c>
      <c r="F1212" s="77">
        <v>1780</v>
      </c>
      <c r="G1212" s="1">
        <f t="shared" si="54"/>
        <v>0.12655971479500891</v>
      </c>
      <c r="H1212" s="1">
        <f t="shared" si="55"/>
        <v>0.71011235955056184</v>
      </c>
      <c r="I1212" s="77">
        <v>-0.49827584182308898</v>
      </c>
      <c r="J1212" s="1">
        <f t="shared" si="56"/>
        <v>-559.06549452550587</v>
      </c>
    </row>
    <row r="1213" spans="1:10">
      <c r="A1213" s="77">
        <v>16</v>
      </c>
      <c r="B1213" s="77">
        <v>3105</v>
      </c>
      <c r="C1213" s="77" t="s">
        <v>1278</v>
      </c>
      <c r="D1213" s="77">
        <v>2068</v>
      </c>
      <c r="E1213" s="77">
        <v>632</v>
      </c>
      <c r="F1213" s="77">
        <v>4732</v>
      </c>
      <c r="G1213" s="1">
        <f t="shared" si="54"/>
        <v>0.30560928433268858</v>
      </c>
      <c r="H1213" s="1">
        <f t="shared" si="55"/>
        <v>0.57058326289095518</v>
      </c>
      <c r="I1213" s="77">
        <v>-0.18725645461110599</v>
      </c>
      <c r="J1213" s="1">
        <f t="shared" si="56"/>
        <v>-387.24634813576716</v>
      </c>
    </row>
    <row r="1214" spans="1:10">
      <c r="A1214" s="77">
        <v>16</v>
      </c>
      <c r="B1214" s="77">
        <v>3111</v>
      </c>
      <c r="C1214" s="77" t="s">
        <v>1279</v>
      </c>
      <c r="D1214" s="77">
        <v>1861</v>
      </c>
      <c r="E1214" s="77">
        <v>467</v>
      </c>
      <c r="F1214" s="77">
        <v>1465</v>
      </c>
      <c r="G1214" s="1">
        <f t="shared" si="54"/>
        <v>0.25094035464803871</v>
      </c>
      <c r="H1214" s="1">
        <f t="shared" si="55"/>
        <v>1.5890784982935153</v>
      </c>
      <c r="I1214" s="77">
        <v>-0.23357731389740999</v>
      </c>
      <c r="J1214" s="1">
        <f t="shared" si="56"/>
        <v>-434.68738116307998</v>
      </c>
    </row>
    <row r="1215" spans="1:10">
      <c r="A1215" s="77">
        <v>17</v>
      </c>
      <c r="B1215" s="77">
        <v>3201</v>
      </c>
      <c r="C1215" s="77" t="s">
        <v>1280</v>
      </c>
      <c r="D1215" s="77">
        <v>1137</v>
      </c>
      <c r="E1215" s="77">
        <v>149</v>
      </c>
      <c r="F1215" s="77">
        <v>898</v>
      </c>
      <c r="G1215" s="1">
        <f t="shared" si="54"/>
        <v>0.13104661389621811</v>
      </c>
      <c r="H1215" s="1">
        <f t="shared" si="55"/>
        <v>1.4320712694877507</v>
      </c>
      <c r="I1215" s="77">
        <v>-0.457462244863032</v>
      </c>
      <c r="J1215" s="1">
        <f t="shared" si="56"/>
        <v>-520.13457240926743</v>
      </c>
    </row>
    <row r="1216" spans="1:10">
      <c r="A1216" s="77">
        <v>17</v>
      </c>
      <c r="B1216" s="77">
        <v>3202</v>
      </c>
      <c r="C1216" s="77" t="s">
        <v>1281</v>
      </c>
      <c r="D1216" s="77">
        <v>1114</v>
      </c>
      <c r="E1216" s="77">
        <v>218</v>
      </c>
      <c r="F1216" s="77">
        <v>1033</v>
      </c>
      <c r="G1216" s="1">
        <f t="shared" si="54"/>
        <v>0.19569120287253142</v>
      </c>
      <c r="H1216" s="1">
        <f t="shared" si="55"/>
        <v>1.2894482090997095</v>
      </c>
      <c r="I1216" s="77">
        <v>-0.36587836694509801</v>
      </c>
      <c r="J1216" s="1">
        <f t="shared" si="56"/>
        <v>-407.58850077683917</v>
      </c>
    </row>
    <row r="1217" spans="1:10">
      <c r="A1217" s="77">
        <v>17</v>
      </c>
      <c r="B1217" s="77">
        <v>3203</v>
      </c>
      <c r="C1217" s="77" t="s">
        <v>1282</v>
      </c>
      <c r="D1217" s="77">
        <v>70375</v>
      </c>
      <c r="E1217" s="77">
        <v>60253</v>
      </c>
      <c r="F1217" s="77">
        <v>3866</v>
      </c>
      <c r="G1217" s="1">
        <f t="shared" si="54"/>
        <v>0.85617051509769093</v>
      </c>
      <c r="H1217" s="1">
        <f t="shared" si="55"/>
        <v>33.788929125711327</v>
      </c>
      <c r="I1217" s="77">
        <v>5.2714573175092898</v>
      </c>
      <c r="J1217" s="1">
        <f t="shared" si="56"/>
        <v>370978.80871971627</v>
      </c>
    </row>
    <row r="1218" spans="1:10">
      <c r="A1218" s="77">
        <v>17</v>
      </c>
      <c r="B1218" s="77">
        <v>3204</v>
      </c>
      <c r="C1218" s="77" t="s">
        <v>1283</v>
      </c>
      <c r="D1218" s="77">
        <v>8661</v>
      </c>
      <c r="E1218" s="77">
        <v>2722</v>
      </c>
      <c r="F1218" s="77">
        <v>1211</v>
      </c>
      <c r="G1218" s="1">
        <f t="shared" si="54"/>
        <v>0.31428241542547047</v>
      </c>
      <c r="H1218" s="1">
        <f t="shared" si="55"/>
        <v>9.3996696944673825</v>
      </c>
      <c r="I1218" s="77">
        <v>0.53036297838642299</v>
      </c>
      <c r="J1218" s="1">
        <f t="shared" si="56"/>
        <v>4593.4737558048091</v>
      </c>
    </row>
    <row r="1219" spans="1:10">
      <c r="A1219" s="77">
        <v>17</v>
      </c>
      <c r="B1219" s="77">
        <v>3211</v>
      </c>
      <c r="C1219" s="77" t="s">
        <v>1284</v>
      </c>
      <c r="D1219" s="77">
        <v>872</v>
      </c>
      <c r="E1219" s="77">
        <v>124</v>
      </c>
      <c r="F1219" s="77">
        <v>376</v>
      </c>
      <c r="G1219" s="1">
        <f t="shared" si="54"/>
        <v>0.14220183486238533</v>
      </c>
      <c r="H1219" s="1">
        <f t="shared" si="55"/>
        <v>2.6489361702127661</v>
      </c>
      <c r="I1219" s="77">
        <v>-0.396264225450144</v>
      </c>
      <c r="J1219" s="1">
        <f t="shared" si="56"/>
        <v>-345.54240459252554</v>
      </c>
    </row>
    <row r="1220" spans="1:10">
      <c r="A1220" s="77">
        <v>17</v>
      </c>
      <c r="B1220" s="77">
        <v>3212</v>
      </c>
      <c r="C1220" s="77" t="s">
        <v>1285</v>
      </c>
      <c r="D1220" s="77">
        <v>2182</v>
      </c>
      <c r="E1220" s="77">
        <v>261</v>
      </c>
      <c r="F1220" s="77">
        <v>884</v>
      </c>
      <c r="G1220" s="1">
        <f t="shared" si="54"/>
        <v>0.11961503208065995</v>
      </c>
      <c r="H1220" s="1">
        <f t="shared" si="55"/>
        <v>2.7635746606334841</v>
      </c>
      <c r="I1220" s="77">
        <v>-0.366496800100298</v>
      </c>
      <c r="J1220" s="1">
        <f t="shared" si="56"/>
        <v>-799.69601781885024</v>
      </c>
    </row>
    <row r="1221" spans="1:10">
      <c r="A1221" s="77">
        <v>17</v>
      </c>
      <c r="B1221" s="77">
        <v>3213</v>
      </c>
      <c r="C1221" s="77" t="s">
        <v>1286</v>
      </c>
      <c r="D1221" s="77">
        <v>8912</v>
      </c>
      <c r="E1221" s="77">
        <v>3750</v>
      </c>
      <c r="F1221" s="77">
        <v>463</v>
      </c>
      <c r="G1221" s="1">
        <f t="shared" si="54"/>
        <v>0.42078096947935367</v>
      </c>
      <c r="H1221" s="1">
        <f t="shared" si="55"/>
        <v>27.347732181425485</v>
      </c>
      <c r="I1221" s="77">
        <v>1.53175067230531</v>
      </c>
      <c r="J1221" s="1">
        <f t="shared" si="56"/>
        <v>13650.961991584923</v>
      </c>
    </row>
    <row r="1222" spans="1:10">
      <c r="A1222" s="77">
        <v>17</v>
      </c>
      <c r="B1222" s="77">
        <v>3214</v>
      </c>
      <c r="C1222" s="77" t="s">
        <v>1287</v>
      </c>
      <c r="D1222" s="77">
        <v>3396</v>
      </c>
      <c r="E1222" s="77">
        <v>891</v>
      </c>
      <c r="F1222" s="77">
        <v>981</v>
      </c>
      <c r="G1222" s="1">
        <f t="shared" si="54"/>
        <v>0.26236749116607772</v>
      </c>
      <c r="H1222" s="1">
        <f t="shared" si="55"/>
        <v>4.3700305810397557</v>
      </c>
      <c r="I1222" s="77">
        <v>-1.8656394217799601E-2</v>
      </c>
      <c r="J1222" s="1">
        <f t="shared" si="56"/>
        <v>-63.357114763647445</v>
      </c>
    </row>
    <row r="1223" spans="1:10">
      <c r="A1223" s="77">
        <v>17</v>
      </c>
      <c r="B1223" s="77">
        <v>3215</v>
      </c>
      <c r="C1223" s="77" t="s">
        <v>1288</v>
      </c>
      <c r="D1223" s="77">
        <v>8458</v>
      </c>
      <c r="E1223" s="77">
        <v>4669</v>
      </c>
      <c r="F1223" s="77">
        <v>176</v>
      </c>
      <c r="G1223" s="1">
        <f t="shared" si="54"/>
        <v>0.5520217545519035</v>
      </c>
      <c r="H1223" s="1">
        <f t="shared" si="55"/>
        <v>74.585227272727266</v>
      </c>
      <c r="I1223" s="77">
        <v>3.88827166009137</v>
      </c>
      <c r="J1223" s="1">
        <f t="shared" si="56"/>
        <v>32887.00170105281</v>
      </c>
    </row>
    <row r="1224" spans="1:10">
      <c r="A1224" s="77">
        <v>17</v>
      </c>
      <c r="B1224" s="77">
        <v>3216</v>
      </c>
      <c r="C1224" s="77" t="s">
        <v>1289</v>
      </c>
      <c r="D1224" s="77">
        <v>6549</v>
      </c>
      <c r="E1224" s="77">
        <v>1239</v>
      </c>
      <c r="F1224" s="77">
        <v>711</v>
      </c>
      <c r="G1224" s="1">
        <f t="shared" si="54"/>
        <v>0.1891891891891892</v>
      </c>
      <c r="H1224" s="1">
        <f t="shared" si="55"/>
        <v>10.953586497890296</v>
      </c>
      <c r="I1224" s="77">
        <v>0.31463439652085701</v>
      </c>
      <c r="J1224" s="1">
        <f t="shared" si="56"/>
        <v>2060.5406628150927</v>
      </c>
    </row>
    <row r="1225" spans="1:10">
      <c r="A1225" s="77">
        <v>17</v>
      </c>
      <c r="B1225" s="77">
        <v>3217</v>
      </c>
      <c r="C1225" s="77" t="s">
        <v>1290</v>
      </c>
      <c r="D1225" s="77">
        <v>3265</v>
      </c>
      <c r="E1225" s="77">
        <v>1582</v>
      </c>
      <c r="F1225" s="77">
        <v>442</v>
      </c>
      <c r="G1225" s="1">
        <f t="shared" ref="G1225:G1288" si="57">E1225/D1225</f>
        <v>0.48453292496171518</v>
      </c>
      <c r="H1225" s="1">
        <f t="shared" ref="H1225:H1288" si="58">(D1225+E1225)/F1225</f>
        <v>10.96606334841629</v>
      </c>
      <c r="I1225" s="77">
        <v>0.62011837577957796</v>
      </c>
      <c r="J1225" s="1">
        <f t="shared" ref="J1225:J1288" si="59">I1225*D1225</f>
        <v>2024.686496920322</v>
      </c>
    </row>
    <row r="1226" spans="1:10">
      <c r="A1226" s="77">
        <v>17</v>
      </c>
      <c r="B1226" s="77">
        <v>3218</v>
      </c>
      <c r="C1226" s="77" t="s">
        <v>1291</v>
      </c>
      <c r="D1226" s="77">
        <v>1153</v>
      </c>
      <c r="E1226" s="77">
        <v>598</v>
      </c>
      <c r="F1226" s="77">
        <v>195</v>
      </c>
      <c r="G1226" s="1">
        <f t="shared" si="57"/>
        <v>0.51864700780572415</v>
      </c>
      <c r="H1226" s="1">
        <f t="shared" si="58"/>
        <v>8.9794871794871796</v>
      </c>
      <c r="I1226" s="77">
        <v>0.48561242554384898</v>
      </c>
      <c r="J1226" s="1">
        <f t="shared" si="59"/>
        <v>559.91112665205787</v>
      </c>
    </row>
    <row r="1227" spans="1:10">
      <c r="A1227" s="77">
        <v>17</v>
      </c>
      <c r="B1227" s="77">
        <v>3219</v>
      </c>
      <c r="C1227" s="77" t="s">
        <v>1292</v>
      </c>
      <c r="D1227" s="77">
        <v>1023</v>
      </c>
      <c r="E1227" s="77">
        <v>158</v>
      </c>
      <c r="F1227" s="77">
        <v>697</v>
      </c>
      <c r="G1227" s="1">
        <f t="shared" si="57"/>
        <v>0.15444770283479961</v>
      </c>
      <c r="H1227" s="1">
        <f t="shared" si="58"/>
        <v>1.6944045911047345</v>
      </c>
      <c r="I1227" s="77">
        <v>-0.414619964904968</v>
      </c>
      <c r="J1227" s="1">
        <f t="shared" si="59"/>
        <v>-424.15622409778229</v>
      </c>
    </row>
    <row r="1228" spans="1:10">
      <c r="A1228" s="77">
        <v>17</v>
      </c>
      <c r="B1228" s="77">
        <v>3231</v>
      </c>
      <c r="C1228" s="77" t="s">
        <v>1293</v>
      </c>
      <c r="D1228" s="77">
        <v>6661</v>
      </c>
      <c r="E1228" s="77">
        <v>4241</v>
      </c>
      <c r="F1228" s="77">
        <v>443</v>
      </c>
      <c r="G1228" s="1">
        <f t="shared" si="57"/>
        <v>0.63669118750938303</v>
      </c>
      <c r="H1228" s="1">
        <f t="shared" si="58"/>
        <v>24.609480812641085</v>
      </c>
      <c r="I1228" s="77">
        <v>1.63529816776199</v>
      </c>
      <c r="J1228" s="1">
        <f t="shared" si="59"/>
        <v>10892.721095462615</v>
      </c>
    </row>
    <row r="1229" spans="1:10">
      <c r="A1229" s="77">
        <v>17</v>
      </c>
      <c r="B1229" s="77">
        <v>3232</v>
      </c>
      <c r="C1229" s="77" t="s">
        <v>1294</v>
      </c>
      <c r="D1229" s="77">
        <v>4077</v>
      </c>
      <c r="E1229" s="77">
        <v>3269</v>
      </c>
      <c r="F1229" s="77">
        <v>648</v>
      </c>
      <c r="G1229" s="1">
        <f t="shared" si="57"/>
        <v>0.8018150600932058</v>
      </c>
      <c r="H1229" s="1">
        <f t="shared" si="58"/>
        <v>11.336419753086419</v>
      </c>
      <c r="I1229" s="77">
        <v>1.1606770213376401</v>
      </c>
      <c r="J1229" s="1">
        <f t="shared" si="59"/>
        <v>4732.0802159935583</v>
      </c>
    </row>
    <row r="1230" spans="1:10">
      <c r="A1230" s="77">
        <v>17</v>
      </c>
      <c r="B1230" s="77">
        <v>3233</v>
      </c>
      <c r="C1230" s="77" t="s">
        <v>1295</v>
      </c>
      <c r="D1230" s="77">
        <v>3396</v>
      </c>
      <c r="E1230" s="77">
        <v>1507</v>
      </c>
      <c r="F1230" s="77">
        <v>555</v>
      </c>
      <c r="G1230" s="1">
        <f t="shared" si="57"/>
        <v>0.44375736160188456</v>
      </c>
      <c r="H1230" s="1">
        <f t="shared" si="58"/>
        <v>8.8342342342342342</v>
      </c>
      <c r="I1230" s="77">
        <v>0.46527976499135398</v>
      </c>
      <c r="J1230" s="1">
        <f t="shared" si="59"/>
        <v>1580.0900819106382</v>
      </c>
    </row>
    <row r="1231" spans="1:10">
      <c r="A1231" s="77">
        <v>17</v>
      </c>
      <c r="B1231" s="77">
        <v>3234</v>
      </c>
      <c r="C1231" s="77" t="s">
        <v>1296</v>
      </c>
      <c r="D1231" s="77">
        <v>5556</v>
      </c>
      <c r="E1231" s="77">
        <v>2640</v>
      </c>
      <c r="F1231" s="77">
        <v>1023</v>
      </c>
      <c r="G1231" s="1">
        <f t="shared" si="57"/>
        <v>0.47516198704103674</v>
      </c>
      <c r="H1231" s="1">
        <f t="shared" si="58"/>
        <v>8.0117302052785924</v>
      </c>
      <c r="I1231" s="77">
        <v>0.57310601932050798</v>
      </c>
      <c r="J1231" s="1">
        <f t="shared" si="59"/>
        <v>3184.1770433447423</v>
      </c>
    </row>
    <row r="1232" spans="1:10">
      <c r="A1232" s="77">
        <v>17</v>
      </c>
      <c r="B1232" s="77">
        <v>3235</v>
      </c>
      <c r="C1232" s="77" t="s">
        <v>1297</v>
      </c>
      <c r="D1232" s="77">
        <v>3226</v>
      </c>
      <c r="E1232" s="77">
        <v>1398</v>
      </c>
      <c r="F1232" s="77">
        <v>207</v>
      </c>
      <c r="G1232" s="1">
        <f t="shared" si="57"/>
        <v>0.43335399876007441</v>
      </c>
      <c r="H1232" s="1">
        <f t="shared" si="58"/>
        <v>22.338164251207729</v>
      </c>
      <c r="I1232" s="77">
        <v>1.0635989354708799</v>
      </c>
      <c r="J1232" s="1">
        <f t="shared" si="59"/>
        <v>3431.1701658290585</v>
      </c>
    </row>
    <row r="1233" spans="1:10">
      <c r="A1233" s="77">
        <v>17</v>
      </c>
      <c r="B1233" s="77">
        <v>3236</v>
      </c>
      <c r="C1233" s="77" t="s">
        <v>1298</v>
      </c>
      <c r="D1233" s="77">
        <v>5338</v>
      </c>
      <c r="E1233" s="77">
        <v>3229</v>
      </c>
      <c r="F1233" s="77">
        <v>649</v>
      </c>
      <c r="G1233" s="1">
        <f t="shared" si="57"/>
        <v>0.60490820532034473</v>
      </c>
      <c r="H1233" s="1">
        <f t="shared" si="58"/>
        <v>13.200308166409862</v>
      </c>
      <c r="I1233" s="77">
        <v>1.00132021382408</v>
      </c>
      <c r="J1233" s="1">
        <f t="shared" si="59"/>
        <v>5345.0473013929386</v>
      </c>
    </row>
    <row r="1234" spans="1:10">
      <c r="A1234" s="77">
        <v>17</v>
      </c>
      <c r="B1234" s="77">
        <v>3237</v>
      </c>
      <c r="C1234" s="77" t="s">
        <v>1299</v>
      </c>
      <c r="D1234" s="77">
        <v>5973</v>
      </c>
      <c r="E1234" s="77">
        <v>3045</v>
      </c>
      <c r="F1234" s="77">
        <v>893</v>
      </c>
      <c r="G1234" s="1">
        <f t="shared" si="57"/>
        <v>0.50979407332998494</v>
      </c>
      <c r="H1234" s="1">
        <f t="shared" si="58"/>
        <v>10.098544232922732</v>
      </c>
      <c r="I1234" s="77">
        <v>0.74118624846839898</v>
      </c>
      <c r="J1234" s="1">
        <f t="shared" si="59"/>
        <v>4427.1054621017474</v>
      </c>
    </row>
    <row r="1235" spans="1:10">
      <c r="A1235" s="77">
        <v>17</v>
      </c>
      <c r="B1235" s="77">
        <v>3238</v>
      </c>
      <c r="C1235" s="77" t="s">
        <v>1300</v>
      </c>
      <c r="D1235" s="77">
        <v>8095</v>
      </c>
      <c r="E1235" s="77">
        <v>2667</v>
      </c>
      <c r="F1235" s="77">
        <v>404</v>
      </c>
      <c r="G1235" s="1">
        <f t="shared" si="57"/>
        <v>0.32946263125386038</v>
      </c>
      <c r="H1235" s="1">
        <f t="shared" si="58"/>
        <v>26.638613861386137</v>
      </c>
      <c r="I1235" s="77">
        <v>1.32208436619624</v>
      </c>
      <c r="J1235" s="1">
        <f t="shared" si="59"/>
        <v>10702.272944358563</v>
      </c>
    </row>
    <row r="1236" spans="1:10">
      <c r="A1236" s="77">
        <v>17</v>
      </c>
      <c r="B1236" s="77">
        <v>3251</v>
      </c>
      <c r="C1236" s="77" t="s">
        <v>1301</v>
      </c>
      <c r="D1236" s="77">
        <v>10598</v>
      </c>
      <c r="E1236" s="77">
        <v>5995</v>
      </c>
      <c r="F1236" s="77">
        <v>3839</v>
      </c>
      <c r="G1236" s="1">
        <f t="shared" si="57"/>
        <v>0.56567276844687675</v>
      </c>
      <c r="H1236" s="1">
        <f t="shared" si="58"/>
        <v>4.3222193279499868</v>
      </c>
      <c r="I1236" s="77">
        <v>0.76969663270858701</v>
      </c>
      <c r="J1236" s="1">
        <f t="shared" si="59"/>
        <v>8157.2449134456056</v>
      </c>
    </row>
    <row r="1237" spans="1:10">
      <c r="A1237" s="77">
        <v>17</v>
      </c>
      <c r="B1237" s="77">
        <v>3252</v>
      </c>
      <c r="C1237" s="77" t="s">
        <v>1302</v>
      </c>
      <c r="D1237" s="77">
        <v>1324</v>
      </c>
      <c r="E1237" s="77">
        <v>174</v>
      </c>
      <c r="F1237" s="77">
        <v>544</v>
      </c>
      <c r="G1237" s="1">
        <f t="shared" si="57"/>
        <v>0.13141993957703926</v>
      </c>
      <c r="H1237" s="1">
        <f t="shared" si="58"/>
        <v>2.7536764705882355</v>
      </c>
      <c r="I1237" s="77">
        <v>-0.38757674877326898</v>
      </c>
      <c r="J1237" s="1">
        <f t="shared" si="59"/>
        <v>-513.15161537580809</v>
      </c>
    </row>
    <row r="1238" spans="1:10">
      <c r="A1238" s="77">
        <v>17</v>
      </c>
      <c r="B1238" s="77">
        <v>3253</v>
      </c>
      <c r="C1238" s="77" t="s">
        <v>1303</v>
      </c>
      <c r="D1238" s="77">
        <v>1878</v>
      </c>
      <c r="E1238" s="77">
        <v>484</v>
      </c>
      <c r="F1238" s="77">
        <v>439</v>
      </c>
      <c r="G1238" s="1">
        <f t="shared" si="57"/>
        <v>0.25772097976570818</v>
      </c>
      <c r="H1238" s="1">
        <f t="shared" si="58"/>
        <v>5.380410022779043</v>
      </c>
      <c r="I1238" s="77">
        <v>-4.7786234186605499E-2</v>
      </c>
      <c r="J1238" s="1">
        <f t="shared" si="59"/>
        <v>-89.742547802445131</v>
      </c>
    </row>
    <row r="1239" spans="1:10">
      <c r="A1239" s="77">
        <v>17</v>
      </c>
      <c r="B1239" s="77">
        <v>3254</v>
      </c>
      <c r="C1239" s="77" t="s">
        <v>1304</v>
      </c>
      <c r="D1239" s="77">
        <v>7816</v>
      </c>
      <c r="E1239" s="77">
        <v>2961</v>
      </c>
      <c r="F1239" s="77">
        <v>3312</v>
      </c>
      <c r="G1239" s="1">
        <f t="shared" si="57"/>
        <v>0.37883828045035822</v>
      </c>
      <c r="H1239" s="1">
        <f t="shared" si="58"/>
        <v>3.2539251207729469</v>
      </c>
      <c r="I1239" s="77">
        <v>0.30820960962595001</v>
      </c>
      <c r="J1239" s="1">
        <f t="shared" si="59"/>
        <v>2408.9663088364255</v>
      </c>
    </row>
    <row r="1240" spans="1:10">
      <c r="A1240" s="77">
        <v>17</v>
      </c>
      <c r="B1240" s="77">
        <v>3255</v>
      </c>
      <c r="C1240" s="77" t="s">
        <v>1305</v>
      </c>
      <c r="D1240" s="77">
        <v>4228</v>
      </c>
      <c r="E1240" s="77">
        <v>1118</v>
      </c>
      <c r="F1240" s="77">
        <v>427</v>
      </c>
      <c r="G1240" s="1">
        <f t="shared" si="57"/>
        <v>0.26442762535477765</v>
      </c>
      <c r="H1240" s="1">
        <f t="shared" si="58"/>
        <v>12.519906323185012</v>
      </c>
      <c r="I1240" s="77">
        <v>0.397431451327318</v>
      </c>
      <c r="J1240" s="1">
        <f t="shared" si="59"/>
        <v>1680.3401762119006</v>
      </c>
    </row>
    <row r="1241" spans="1:10">
      <c r="A1241" s="77">
        <v>17</v>
      </c>
      <c r="B1241" s="77">
        <v>3256</v>
      </c>
      <c r="C1241" s="77" t="s">
        <v>1306</v>
      </c>
      <c r="D1241" s="77">
        <v>1945</v>
      </c>
      <c r="E1241" s="77">
        <v>1022</v>
      </c>
      <c r="F1241" s="77">
        <v>891</v>
      </c>
      <c r="G1241" s="1">
        <f t="shared" si="57"/>
        <v>0.52544987146529565</v>
      </c>
      <c r="H1241" s="1">
        <f t="shared" si="58"/>
        <v>3.32996632996633</v>
      </c>
      <c r="I1241" s="77">
        <v>0.27160569248466898</v>
      </c>
      <c r="J1241" s="1">
        <f t="shared" si="59"/>
        <v>528.27307188268117</v>
      </c>
    </row>
    <row r="1242" spans="1:10">
      <c r="A1242" s="77">
        <v>17</v>
      </c>
      <c r="B1242" s="77">
        <v>3271</v>
      </c>
      <c r="C1242" s="77" t="s">
        <v>1307</v>
      </c>
      <c r="D1242" s="77">
        <v>10564</v>
      </c>
      <c r="E1242" s="77">
        <v>5771</v>
      </c>
      <c r="F1242" s="77">
        <v>1476</v>
      </c>
      <c r="G1242" s="1">
        <f t="shared" si="57"/>
        <v>0.5462892843619841</v>
      </c>
      <c r="H1242" s="1">
        <f t="shared" si="58"/>
        <v>11.067073170731707</v>
      </c>
      <c r="I1242" s="77">
        <v>1.0490706114567501</v>
      </c>
      <c r="J1242" s="1">
        <f t="shared" si="59"/>
        <v>11082.381939429108</v>
      </c>
    </row>
    <row r="1243" spans="1:10">
      <c r="A1243" s="77">
        <v>17</v>
      </c>
      <c r="B1243" s="77">
        <v>3272</v>
      </c>
      <c r="C1243" s="77" t="s">
        <v>1308</v>
      </c>
      <c r="D1243" s="77">
        <v>2989</v>
      </c>
      <c r="E1243" s="77">
        <v>776</v>
      </c>
      <c r="F1243" s="77">
        <v>2157</v>
      </c>
      <c r="G1243" s="1">
        <f t="shared" si="57"/>
        <v>0.25961860153897626</v>
      </c>
      <c r="H1243" s="1">
        <f t="shared" si="58"/>
        <v>1.74547983310153</v>
      </c>
      <c r="I1243" s="77">
        <v>-0.16213012701248899</v>
      </c>
      <c r="J1243" s="1">
        <f t="shared" si="59"/>
        <v>-484.60694964032962</v>
      </c>
    </row>
    <row r="1244" spans="1:10">
      <c r="A1244" s="77">
        <v>17</v>
      </c>
      <c r="B1244" s="77">
        <v>3273</v>
      </c>
      <c r="C1244" s="77" t="s">
        <v>1309</v>
      </c>
      <c r="D1244" s="77">
        <v>6415</v>
      </c>
      <c r="E1244" s="77">
        <v>2620</v>
      </c>
      <c r="F1244" s="77">
        <v>4761</v>
      </c>
      <c r="G1244" s="1">
        <f t="shared" si="57"/>
        <v>0.40841777084957132</v>
      </c>
      <c r="H1244" s="1">
        <f t="shared" si="58"/>
        <v>1.8977105650073514</v>
      </c>
      <c r="I1244" s="77">
        <v>0.22787937709190501</v>
      </c>
      <c r="J1244" s="1">
        <f t="shared" si="59"/>
        <v>1461.8462040445706</v>
      </c>
    </row>
    <row r="1245" spans="1:10">
      <c r="A1245" s="77">
        <v>17</v>
      </c>
      <c r="B1245" s="77">
        <v>3274</v>
      </c>
      <c r="C1245" s="77" t="s">
        <v>1310</v>
      </c>
      <c r="D1245" s="77">
        <v>4738</v>
      </c>
      <c r="E1245" s="77">
        <v>2610</v>
      </c>
      <c r="F1245" s="77">
        <v>3765</v>
      </c>
      <c r="G1245" s="1">
        <f t="shared" si="57"/>
        <v>0.55086534402701559</v>
      </c>
      <c r="H1245" s="1">
        <f t="shared" si="58"/>
        <v>1.9516600265604249</v>
      </c>
      <c r="I1245" s="77">
        <v>0.373222414538532</v>
      </c>
      <c r="J1245" s="1">
        <f t="shared" si="59"/>
        <v>1768.3278000835646</v>
      </c>
    </row>
    <row r="1246" spans="1:10">
      <c r="A1246" s="77">
        <v>17</v>
      </c>
      <c r="B1246" s="77">
        <v>3275</v>
      </c>
      <c r="C1246" s="77" t="s">
        <v>1311</v>
      </c>
      <c r="D1246" s="77">
        <v>4381</v>
      </c>
      <c r="E1246" s="77">
        <v>1755</v>
      </c>
      <c r="F1246" s="77">
        <v>2771</v>
      </c>
      <c r="G1246" s="1">
        <f t="shared" si="57"/>
        <v>0.40059347181008903</v>
      </c>
      <c r="H1246" s="1">
        <f t="shared" si="58"/>
        <v>2.2143630458318295</v>
      </c>
      <c r="I1246" s="77">
        <v>0.138625433862931</v>
      </c>
      <c r="J1246" s="1">
        <f t="shared" si="59"/>
        <v>607.31802575350071</v>
      </c>
    </row>
    <row r="1247" spans="1:10">
      <c r="A1247" s="77">
        <v>17</v>
      </c>
      <c r="B1247" s="77">
        <v>3276</v>
      </c>
      <c r="C1247" s="77" t="s">
        <v>1312</v>
      </c>
      <c r="D1247" s="77">
        <v>4987</v>
      </c>
      <c r="E1247" s="77">
        <v>1653</v>
      </c>
      <c r="F1247" s="77">
        <v>3780</v>
      </c>
      <c r="G1247" s="1">
        <f t="shared" si="57"/>
        <v>0.33146180068177261</v>
      </c>
      <c r="H1247" s="1">
        <f t="shared" si="58"/>
        <v>1.7566137566137565</v>
      </c>
      <c r="I1247" s="77">
        <v>3.8826589649962898E-2</v>
      </c>
      <c r="J1247" s="1">
        <f t="shared" si="59"/>
        <v>193.62820258436497</v>
      </c>
    </row>
    <row r="1248" spans="1:10">
      <c r="A1248" s="77">
        <v>17</v>
      </c>
      <c r="B1248" s="77">
        <v>3291</v>
      </c>
      <c r="C1248" s="77" t="s">
        <v>1313</v>
      </c>
      <c r="D1248" s="77">
        <v>5100</v>
      </c>
      <c r="E1248" s="77">
        <v>2592</v>
      </c>
      <c r="F1248" s="77">
        <v>2286</v>
      </c>
      <c r="G1248" s="1">
        <f t="shared" si="57"/>
        <v>0.50823529411764701</v>
      </c>
      <c r="H1248" s="1">
        <f t="shared" si="58"/>
        <v>3.3648293963254594</v>
      </c>
      <c r="I1248" s="77">
        <v>0.38924143991097598</v>
      </c>
      <c r="J1248" s="1">
        <f t="shared" si="59"/>
        <v>1985.1313435459774</v>
      </c>
    </row>
    <row r="1249" spans="1:10">
      <c r="A1249" s="77">
        <v>17</v>
      </c>
      <c r="B1249" s="77">
        <v>3292</v>
      </c>
      <c r="C1249" s="77" t="s">
        <v>1314</v>
      </c>
      <c r="D1249" s="77">
        <v>4889</v>
      </c>
      <c r="E1249" s="77">
        <v>1831</v>
      </c>
      <c r="F1249" s="77">
        <v>6602</v>
      </c>
      <c r="G1249" s="1">
        <f t="shared" si="57"/>
        <v>0.37451421558600939</v>
      </c>
      <c r="H1249" s="1">
        <f t="shared" si="58"/>
        <v>1.0178733717055437</v>
      </c>
      <c r="I1249" s="77">
        <v>6.6437430329973596E-2</v>
      </c>
      <c r="J1249" s="1">
        <f t="shared" si="59"/>
        <v>324.81259688324093</v>
      </c>
    </row>
    <row r="1250" spans="1:10">
      <c r="A1250" s="77">
        <v>17</v>
      </c>
      <c r="B1250" s="77">
        <v>3293</v>
      </c>
      <c r="C1250" s="77" t="s">
        <v>1315</v>
      </c>
      <c r="D1250" s="77">
        <v>8043</v>
      </c>
      <c r="E1250" s="77">
        <v>2659</v>
      </c>
      <c r="F1250" s="77">
        <v>10371</v>
      </c>
      <c r="G1250" s="1">
        <f t="shared" si="57"/>
        <v>0.33059803555887107</v>
      </c>
      <c r="H1250" s="1">
        <f t="shared" si="58"/>
        <v>1.0319159193906084</v>
      </c>
      <c r="I1250" s="77">
        <v>0.142097939973961</v>
      </c>
      <c r="J1250" s="1">
        <f t="shared" si="59"/>
        <v>1142.8937312105684</v>
      </c>
    </row>
    <row r="1251" spans="1:10">
      <c r="A1251" s="77">
        <v>17</v>
      </c>
      <c r="B1251" s="77">
        <v>3294</v>
      </c>
      <c r="C1251" s="77" t="s">
        <v>1316</v>
      </c>
      <c r="D1251" s="77">
        <v>1578</v>
      </c>
      <c r="E1251" s="77">
        <v>935</v>
      </c>
      <c r="F1251" s="77">
        <v>7844</v>
      </c>
      <c r="G1251" s="1">
        <f t="shared" si="57"/>
        <v>0.59252217997465151</v>
      </c>
      <c r="H1251" s="1">
        <f t="shared" si="58"/>
        <v>0.32037225905150435</v>
      </c>
      <c r="I1251" s="77">
        <v>0.21933796193062699</v>
      </c>
      <c r="J1251" s="1">
        <f t="shared" si="59"/>
        <v>346.11530392652941</v>
      </c>
    </row>
    <row r="1252" spans="1:10">
      <c r="A1252" s="77">
        <v>17</v>
      </c>
      <c r="B1252" s="77">
        <v>3295</v>
      </c>
      <c r="C1252" s="77" t="s">
        <v>1317</v>
      </c>
      <c r="D1252" s="77">
        <v>2709</v>
      </c>
      <c r="E1252" s="77">
        <v>728</v>
      </c>
      <c r="F1252" s="77">
        <v>5109</v>
      </c>
      <c r="G1252" s="1">
        <f t="shared" si="57"/>
        <v>0.26873385012919898</v>
      </c>
      <c r="H1252" s="1">
        <f t="shared" si="58"/>
        <v>0.67273439029164217</v>
      </c>
      <c r="I1252" s="77">
        <v>-0.21019324996247499</v>
      </c>
      <c r="J1252" s="1">
        <f t="shared" si="59"/>
        <v>-569.41351414834469</v>
      </c>
    </row>
    <row r="1253" spans="1:10">
      <c r="A1253" s="77">
        <v>17</v>
      </c>
      <c r="B1253" s="77">
        <v>3296</v>
      </c>
      <c r="C1253" s="77" t="s">
        <v>1318</v>
      </c>
      <c r="D1253" s="77">
        <v>5085</v>
      </c>
      <c r="E1253" s="77">
        <v>2957</v>
      </c>
      <c r="F1253" s="77">
        <v>888</v>
      </c>
      <c r="G1253" s="1">
        <f t="shared" si="57"/>
        <v>0.58151425762045228</v>
      </c>
      <c r="H1253" s="1">
        <f t="shared" si="58"/>
        <v>9.0563063063063058</v>
      </c>
      <c r="I1253" s="77">
        <v>0.763139304239704</v>
      </c>
      <c r="J1253" s="1">
        <f t="shared" si="59"/>
        <v>3880.5633620588947</v>
      </c>
    </row>
    <row r="1254" spans="1:10">
      <c r="A1254" s="77">
        <v>17</v>
      </c>
      <c r="B1254" s="77">
        <v>3297</v>
      </c>
      <c r="C1254" s="77" t="s">
        <v>1319</v>
      </c>
      <c r="D1254" s="77">
        <v>4078</v>
      </c>
      <c r="E1254" s="77">
        <v>1169</v>
      </c>
      <c r="F1254" s="77">
        <v>2796</v>
      </c>
      <c r="G1254" s="1">
        <f t="shared" si="57"/>
        <v>0.28666012751348702</v>
      </c>
      <c r="H1254" s="1">
        <f t="shared" si="58"/>
        <v>1.8766094420600858</v>
      </c>
      <c r="I1254" s="77">
        <v>-6.5430934375136404E-2</v>
      </c>
      <c r="J1254" s="1">
        <f t="shared" si="59"/>
        <v>-266.82735038180624</v>
      </c>
    </row>
    <row r="1255" spans="1:10">
      <c r="A1255" s="77">
        <v>17</v>
      </c>
      <c r="B1255" s="77">
        <v>3298</v>
      </c>
      <c r="C1255" s="77" t="s">
        <v>1320</v>
      </c>
      <c r="D1255" s="77">
        <v>4846</v>
      </c>
      <c r="E1255" s="77">
        <v>1732</v>
      </c>
      <c r="F1255" s="77">
        <v>3688</v>
      </c>
      <c r="G1255" s="1">
        <f t="shared" si="57"/>
        <v>0.35740817168799011</v>
      </c>
      <c r="H1255" s="1">
        <f t="shared" si="58"/>
        <v>1.7836225596529285</v>
      </c>
      <c r="I1255" s="77">
        <v>7.35168922904606E-2</v>
      </c>
      <c r="J1255" s="1">
        <f t="shared" si="59"/>
        <v>356.26286003957205</v>
      </c>
    </row>
    <row r="1256" spans="1:10">
      <c r="A1256" s="77">
        <v>17</v>
      </c>
      <c r="B1256" s="77">
        <v>3311</v>
      </c>
      <c r="C1256" s="77" t="s">
        <v>1321</v>
      </c>
      <c r="D1256" s="77">
        <v>1594</v>
      </c>
      <c r="E1256" s="77">
        <v>375</v>
      </c>
      <c r="F1256" s="77">
        <v>3860</v>
      </c>
      <c r="G1256" s="1">
        <f t="shared" si="57"/>
        <v>0.23525721455457968</v>
      </c>
      <c r="H1256" s="1">
        <f t="shared" si="58"/>
        <v>0.51010362694300515</v>
      </c>
      <c r="I1256" s="77">
        <v>-0.31939125672966501</v>
      </c>
      <c r="J1256" s="1">
        <f t="shared" si="59"/>
        <v>-509.109663227086</v>
      </c>
    </row>
    <row r="1257" spans="1:10">
      <c r="A1257" s="77">
        <v>17</v>
      </c>
      <c r="B1257" s="77">
        <v>3312</v>
      </c>
      <c r="C1257" s="77" t="s">
        <v>1322</v>
      </c>
      <c r="D1257" s="77">
        <v>2428</v>
      </c>
      <c r="E1257" s="77">
        <v>768</v>
      </c>
      <c r="F1257" s="77">
        <v>1550</v>
      </c>
      <c r="G1257" s="1">
        <f t="shared" si="57"/>
        <v>0.31630971993410212</v>
      </c>
      <c r="H1257" s="1">
        <f t="shared" si="58"/>
        <v>2.0619354838709678</v>
      </c>
      <c r="I1257" s="77">
        <v>-8.5896105343955004E-2</v>
      </c>
      <c r="J1257" s="1">
        <f t="shared" si="59"/>
        <v>-208.55574377512275</v>
      </c>
    </row>
    <row r="1258" spans="1:10">
      <c r="A1258" s="77">
        <v>17</v>
      </c>
      <c r="B1258" s="77">
        <v>3313</v>
      </c>
      <c r="C1258" s="77" t="s">
        <v>1323</v>
      </c>
      <c r="D1258" s="77">
        <v>3797</v>
      </c>
      <c r="E1258" s="77">
        <v>1060</v>
      </c>
      <c r="F1258" s="77">
        <v>1805</v>
      </c>
      <c r="G1258" s="1">
        <f t="shared" si="57"/>
        <v>0.27916776402422966</v>
      </c>
      <c r="H1258" s="1">
        <f t="shared" si="58"/>
        <v>2.6908587257617729</v>
      </c>
      <c r="I1258" s="77">
        <v>-5.21117684664473E-2</v>
      </c>
      <c r="J1258" s="1">
        <f t="shared" si="59"/>
        <v>-197.86838486710039</v>
      </c>
    </row>
    <row r="1259" spans="1:10">
      <c r="A1259" s="77">
        <v>17</v>
      </c>
      <c r="B1259" s="77">
        <v>3314</v>
      </c>
      <c r="C1259" s="77" t="s">
        <v>1324</v>
      </c>
      <c r="D1259" s="77">
        <v>723</v>
      </c>
      <c r="E1259" s="77">
        <v>76</v>
      </c>
      <c r="F1259" s="77">
        <v>1140</v>
      </c>
      <c r="G1259" s="1">
        <f t="shared" si="57"/>
        <v>0.10511756569847856</v>
      </c>
      <c r="H1259" s="1">
        <f t="shared" si="58"/>
        <v>0.7008771929824561</v>
      </c>
      <c r="I1259" s="77">
        <v>-0.54961653244304698</v>
      </c>
      <c r="J1259" s="1">
        <f t="shared" si="59"/>
        <v>-397.37275295632298</v>
      </c>
    </row>
    <row r="1260" spans="1:10">
      <c r="A1260" s="77">
        <v>17</v>
      </c>
      <c r="B1260" s="77">
        <v>3315</v>
      </c>
      <c r="C1260" s="77" t="s">
        <v>1325</v>
      </c>
      <c r="D1260" s="77">
        <v>3449</v>
      </c>
      <c r="E1260" s="77">
        <v>1030</v>
      </c>
      <c r="F1260" s="77">
        <v>3807</v>
      </c>
      <c r="G1260" s="1">
        <f t="shared" si="57"/>
        <v>0.29863728616990431</v>
      </c>
      <c r="H1260" s="1">
        <f t="shared" si="58"/>
        <v>1.1765169424743893</v>
      </c>
      <c r="I1260" s="77">
        <v>-0.107696156331256</v>
      </c>
      <c r="J1260" s="1">
        <f t="shared" si="59"/>
        <v>-371.44404318650191</v>
      </c>
    </row>
    <row r="1261" spans="1:10">
      <c r="A1261" s="77">
        <v>17</v>
      </c>
      <c r="B1261" s="77">
        <v>3316</v>
      </c>
      <c r="C1261" s="77" t="s">
        <v>1326</v>
      </c>
      <c r="D1261" s="77">
        <v>1483</v>
      </c>
      <c r="E1261" s="77">
        <v>366</v>
      </c>
      <c r="F1261" s="77">
        <v>525</v>
      </c>
      <c r="G1261" s="1">
        <f t="shared" si="57"/>
        <v>0.24679703304113285</v>
      </c>
      <c r="H1261" s="1">
        <f t="shared" si="58"/>
        <v>3.5219047619047621</v>
      </c>
      <c r="I1261" s="77">
        <v>-0.16797990251235001</v>
      </c>
      <c r="J1261" s="1">
        <f t="shared" si="59"/>
        <v>-249.11419542581507</v>
      </c>
    </row>
    <row r="1262" spans="1:10">
      <c r="A1262" s="77">
        <v>17</v>
      </c>
      <c r="B1262" s="77">
        <v>3331</v>
      </c>
      <c r="C1262" s="77" t="s">
        <v>1327</v>
      </c>
      <c r="D1262" s="77">
        <v>1352</v>
      </c>
      <c r="E1262" s="77">
        <v>194</v>
      </c>
      <c r="F1262" s="77">
        <v>977</v>
      </c>
      <c r="G1262" s="1">
        <f t="shared" si="57"/>
        <v>0.14349112426035504</v>
      </c>
      <c r="H1262" s="1">
        <f t="shared" si="58"/>
        <v>1.5823950870010235</v>
      </c>
      <c r="I1262" s="77">
        <v>-0.42173677393984399</v>
      </c>
      <c r="J1262" s="1">
        <f t="shared" si="59"/>
        <v>-570.18811836666907</v>
      </c>
    </row>
    <row r="1263" spans="1:10">
      <c r="A1263" s="77">
        <v>17</v>
      </c>
      <c r="B1263" s="77">
        <v>3332</v>
      </c>
      <c r="C1263" s="77" t="s">
        <v>1328</v>
      </c>
      <c r="D1263" s="77">
        <v>5263</v>
      </c>
      <c r="E1263" s="77">
        <v>2343</v>
      </c>
      <c r="F1263" s="77">
        <v>1318</v>
      </c>
      <c r="G1263" s="1">
        <f t="shared" si="57"/>
        <v>0.44518335550066501</v>
      </c>
      <c r="H1263" s="1">
        <f t="shared" si="58"/>
        <v>5.7708649468892261</v>
      </c>
      <c r="I1263" s="77">
        <v>0.410669312403312</v>
      </c>
      <c r="J1263" s="1">
        <f t="shared" si="59"/>
        <v>2161.352591178631</v>
      </c>
    </row>
    <row r="1264" spans="1:10">
      <c r="A1264" s="77">
        <v>17</v>
      </c>
      <c r="B1264" s="77">
        <v>3333</v>
      </c>
      <c r="C1264" s="77" t="s">
        <v>1329</v>
      </c>
      <c r="D1264" s="77">
        <v>1044</v>
      </c>
      <c r="E1264" s="77">
        <v>228</v>
      </c>
      <c r="F1264" s="77">
        <v>2199</v>
      </c>
      <c r="G1264" s="1">
        <f t="shared" si="57"/>
        <v>0.21839080459770116</v>
      </c>
      <c r="H1264" s="1">
        <f t="shared" si="58"/>
        <v>0.57844474761255116</v>
      </c>
      <c r="I1264" s="77">
        <v>-0.36695538376075398</v>
      </c>
      <c r="J1264" s="1">
        <f t="shared" si="59"/>
        <v>-383.10142064622715</v>
      </c>
    </row>
    <row r="1265" spans="1:10">
      <c r="A1265" s="77">
        <v>17</v>
      </c>
      <c r="B1265" s="77">
        <v>3334</v>
      </c>
      <c r="C1265" s="77" t="s">
        <v>1330</v>
      </c>
      <c r="D1265" s="77">
        <v>2800</v>
      </c>
      <c r="E1265" s="77">
        <v>687</v>
      </c>
      <c r="F1265" s="77">
        <v>1183</v>
      </c>
      <c r="G1265" s="1">
        <f t="shared" si="57"/>
        <v>0.24535714285714286</v>
      </c>
      <c r="H1265" s="1">
        <f t="shared" si="58"/>
        <v>2.9475908706677938</v>
      </c>
      <c r="I1265" s="77">
        <v>-0.13717988264807601</v>
      </c>
      <c r="J1265" s="1">
        <f t="shared" si="59"/>
        <v>-384.10367141461285</v>
      </c>
    </row>
    <row r="1266" spans="1:10">
      <c r="A1266" s="77">
        <v>17</v>
      </c>
      <c r="B1266" s="77">
        <v>3340</v>
      </c>
      <c r="C1266" s="77" t="s">
        <v>1331</v>
      </c>
      <c r="D1266" s="77">
        <v>25400</v>
      </c>
      <c r="E1266" s="77">
        <v>12234</v>
      </c>
      <c r="F1266" s="77">
        <v>2146</v>
      </c>
      <c r="G1266" s="1">
        <f t="shared" si="57"/>
        <v>0.4816535433070866</v>
      </c>
      <c r="H1266" s="1">
        <f t="shared" si="58"/>
        <v>17.536812674743711</v>
      </c>
      <c r="I1266" s="77">
        <v>1.91769961193641</v>
      </c>
      <c r="J1266" s="1">
        <f t="shared" si="59"/>
        <v>48709.570143184814</v>
      </c>
    </row>
    <row r="1267" spans="1:10">
      <c r="A1267" s="77">
        <v>17</v>
      </c>
      <c r="B1267" s="77">
        <v>3337</v>
      </c>
      <c r="C1267" s="77" t="s">
        <v>1332</v>
      </c>
      <c r="D1267" s="77">
        <v>1725</v>
      </c>
      <c r="E1267" s="77">
        <v>336</v>
      </c>
      <c r="F1267" s="77">
        <v>1947</v>
      </c>
      <c r="G1267" s="1">
        <f t="shared" si="57"/>
        <v>0.19478260869565217</v>
      </c>
      <c r="H1267" s="1">
        <f t="shared" si="58"/>
        <v>1.0585516178736518</v>
      </c>
      <c r="I1267" s="77">
        <v>-0.350321173919528</v>
      </c>
      <c r="J1267" s="1">
        <f t="shared" si="59"/>
        <v>-604.30402501118579</v>
      </c>
    </row>
    <row r="1268" spans="1:10">
      <c r="A1268" s="77">
        <v>17</v>
      </c>
      <c r="B1268" s="77">
        <v>3338</v>
      </c>
      <c r="C1268" s="77" t="s">
        <v>1333</v>
      </c>
      <c r="D1268" s="77">
        <v>3336</v>
      </c>
      <c r="E1268" s="77">
        <v>1257</v>
      </c>
      <c r="F1268" s="77">
        <v>359</v>
      </c>
      <c r="G1268" s="1">
        <f t="shared" si="57"/>
        <v>0.37679856115107913</v>
      </c>
      <c r="H1268" s="1">
        <f t="shared" si="58"/>
        <v>12.793871866295264</v>
      </c>
      <c r="I1268" s="77">
        <v>0.54219980343375795</v>
      </c>
      <c r="J1268" s="1">
        <f t="shared" si="59"/>
        <v>1808.7785442550166</v>
      </c>
    </row>
    <row r="1269" spans="1:10">
      <c r="A1269" s="77">
        <v>17</v>
      </c>
      <c r="B1269" s="77">
        <v>3339</v>
      </c>
      <c r="C1269" s="77" t="s">
        <v>1334</v>
      </c>
      <c r="D1269" s="77">
        <v>5541</v>
      </c>
      <c r="E1269" s="77">
        <v>3371</v>
      </c>
      <c r="F1269" s="77">
        <v>720</v>
      </c>
      <c r="G1269" s="1">
        <f t="shared" si="57"/>
        <v>0.60837393972207188</v>
      </c>
      <c r="H1269" s="1">
        <f t="shared" si="58"/>
        <v>12.377777777777778</v>
      </c>
      <c r="I1269" s="77">
        <v>0.97791954923393498</v>
      </c>
      <c r="J1269" s="1">
        <f t="shared" si="59"/>
        <v>5418.6522223052334</v>
      </c>
    </row>
    <row r="1270" spans="1:10">
      <c r="A1270" s="77">
        <v>17</v>
      </c>
      <c r="B1270" s="77">
        <v>3351</v>
      </c>
      <c r="C1270" s="77" t="s">
        <v>1335</v>
      </c>
      <c r="D1270" s="77">
        <v>1427</v>
      </c>
      <c r="E1270" s="77">
        <v>599</v>
      </c>
      <c r="F1270" s="77">
        <v>4680</v>
      </c>
      <c r="G1270" s="1">
        <f t="shared" si="57"/>
        <v>0.41976173791170285</v>
      </c>
      <c r="H1270" s="1">
        <f t="shared" si="58"/>
        <v>0.43290598290598292</v>
      </c>
      <c r="I1270" s="77">
        <v>-4.7381443421270299E-2</v>
      </c>
      <c r="J1270" s="1">
        <f t="shared" si="59"/>
        <v>-67.613319762152713</v>
      </c>
    </row>
    <row r="1271" spans="1:10">
      <c r="A1271" s="77">
        <v>17</v>
      </c>
      <c r="B1271" s="77">
        <v>3352</v>
      </c>
      <c r="C1271" s="77" t="s">
        <v>1336</v>
      </c>
      <c r="D1271" s="77">
        <v>4926</v>
      </c>
      <c r="E1271" s="77">
        <v>1594</v>
      </c>
      <c r="F1271" s="77">
        <v>4231</v>
      </c>
      <c r="G1271" s="1">
        <f t="shared" si="57"/>
        <v>0.32358911896061715</v>
      </c>
      <c r="H1271" s="1">
        <f t="shared" si="58"/>
        <v>1.5410068541715907</v>
      </c>
      <c r="I1271" s="77">
        <v>1.4062295110748101E-2</v>
      </c>
      <c r="J1271" s="1">
        <f t="shared" si="59"/>
        <v>69.270865715545142</v>
      </c>
    </row>
    <row r="1272" spans="1:10">
      <c r="A1272" s="77">
        <v>17</v>
      </c>
      <c r="B1272" s="77">
        <v>3356</v>
      </c>
      <c r="C1272" s="77" t="s">
        <v>1337</v>
      </c>
      <c r="D1272" s="77">
        <v>383</v>
      </c>
      <c r="E1272" s="77">
        <v>72</v>
      </c>
      <c r="F1272" s="77">
        <v>1189</v>
      </c>
      <c r="G1272" s="1">
        <f t="shared" si="57"/>
        <v>0.18798955613577023</v>
      </c>
      <c r="H1272" s="1">
        <f t="shared" si="58"/>
        <v>0.3826745164003364</v>
      </c>
      <c r="I1272" s="77">
        <v>-0.45246329350133002</v>
      </c>
      <c r="J1272" s="1">
        <f t="shared" si="59"/>
        <v>-173.29344141100941</v>
      </c>
    </row>
    <row r="1273" spans="1:10">
      <c r="A1273" s="77">
        <v>17</v>
      </c>
      <c r="B1273" s="77">
        <v>3357</v>
      </c>
      <c r="C1273" s="77" t="s">
        <v>1338</v>
      </c>
      <c r="D1273" s="77">
        <v>1213</v>
      </c>
      <c r="E1273" s="77">
        <v>463</v>
      </c>
      <c r="F1273" s="77">
        <v>2663</v>
      </c>
      <c r="G1273" s="1">
        <f t="shared" si="57"/>
        <v>0.3816982687551525</v>
      </c>
      <c r="H1273" s="1">
        <f t="shared" si="58"/>
        <v>0.62936537739391663</v>
      </c>
      <c r="I1273" s="77">
        <v>-0.106399723228512</v>
      </c>
      <c r="J1273" s="1">
        <f t="shared" si="59"/>
        <v>-129.06286427618505</v>
      </c>
    </row>
    <row r="1274" spans="1:10">
      <c r="A1274" s="77">
        <v>17</v>
      </c>
      <c r="B1274" s="77">
        <v>3358</v>
      </c>
      <c r="C1274" s="77" t="s">
        <v>1339</v>
      </c>
      <c r="D1274" s="77">
        <v>3374</v>
      </c>
      <c r="E1274" s="77">
        <v>1177</v>
      </c>
      <c r="F1274" s="77">
        <v>7509</v>
      </c>
      <c r="G1274" s="1">
        <f t="shared" si="57"/>
        <v>0.34884410195613513</v>
      </c>
      <c r="H1274" s="1">
        <f t="shared" si="58"/>
        <v>0.60607271274470631</v>
      </c>
      <c r="I1274" s="77">
        <v>-6.0317823777132497E-2</v>
      </c>
      <c r="J1274" s="1">
        <f t="shared" si="59"/>
        <v>-203.51233742404506</v>
      </c>
    </row>
    <row r="1275" spans="1:10">
      <c r="A1275" s="77">
        <v>17</v>
      </c>
      <c r="B1275" s="77">
        <v>3371</v>
      </c>
      <c r="C1275" s="77" t="s">
        <v>1340</v>
      </c>
      <c r="D1275" s="77">
        <v>878</v>
      </c>
      <c r="E1275" s="77">
        <v>251</v>
      </c>
      <c r="F1275" s="77">
        <v>662</v>
      </c>
      <c r="G1275" s="1">
        <f t="shared" si="57"/>
        <v>0.28587699316628701</v>
      </c>
      <c r="H1275" s="1">
        <f t="shared" si="58"/>
        <v>1.7054380664652569</v>
      </c>
      <c r="I1275" s="77">
        <v>-0.21899222572001001</v>
      </c>
      <c r="J1275" s="1">
        <f t="shared" si="59"/>
        <v>-192.2751741821688</v>
      </c>
    </row>
    <row r="1276" spans="1:10">
      <c r="A1276" s="77">
        <v>17</v>
      </c>
      <c r="B1276" s="77">
        <v>3372</v>
      </c>
      <c r="C1276" s="77" t="s">
        <v>1341</v>
      </c>
      <c r="D1276" s="77">
        <v>956</v>
      </c>
      <c r="E1276" s="77">
        <v>225</v>
      </c>
      <c r="F1276" s="77">
        <v>2009</v>
      </c>
      <c r="G1276" s="1">
        <f t="shared" si="57"/>
        <v>0.23535564853556484</v>
      </c>
      <c r="H1276" s="1">
        <f t="shared" si="58"/>
        <v>0.58785465405674464</v>
      </c>
      <c r="I1276" s="77">
        <v>-0.34446408549100899</v>
      </c>
      <c r="J1276" s="1">
        <f t="shared" si="59"/>
        <v>-329.30766572940462</v>
      </c>
    </row>
    <row r="1277" spans="1:10">
      <c r="A1277" s="77">
        <v>17</v>
      </c>
      <c r="B1277" s="77">
        <v>3373</v>
      </c>
      <c r="C1277" s="77" t="s">
        <v>1342</v>
      </c>
      <c r="D1277" s="77">
        <v>273</v>
      </c>
      <c r="E1277" s="77">
        <v>34</v>
      </c>
      <c r="F1277" s="77">
        <v>723</v>
      </c>
      <c r="G1277" s="1">
        <f t="shared" si="57"/>
        <v>0.12454212454212454</v>
      </c>
      <c r="H1277" s="1">
        <f t="shared" si="58"/>
        <v>0.42461964038727523</v>
      </c>
      <c r="I1277" s="77">
        <v>-0.55285199956019204</v>
      </c>
      <c r="J1277" s="1">
        <f t="shared" si="59"/>
        <v>-150.92859587993243</v>
      </c>
    </row>
    <row r="1278" spans="1:10">
      <c r="A1278" s="77">
        <v>17</v>
      </c>
      <c r="B1278" s="77">
        <v>3374</v>
      </c>
      <c r="C1278" s="77" t="s">
        <v>1343</v>
      </c>
      <c r="D1278" s="77">
        <v>1923</v>
      </c>
      <c r="E1278" s="77">
        <v>648</v>
      </c>
      <c r="F1278" s="77">
        <v>276</v>
      </c>
      <c r="G1278" s="1">
        <f t="shared" si="57"/>
        <v>0.33697347893915758</v>
      </c>
      <c r="H1278" s="1">
        <f t="shared" si="58"/>
        <v>9.3152173913043477</v>
      </c>
      <c r="I1278" s="77">
        <v>0.25707856019782699</v>
      </c>
      <c r="J1278" s="1">
        <f t="shared" si="59"/>
        <v>494.36207126042132</v>
      </c>
    </row>
    <row r="1279" spans="1:10">
      <c r="A1279" s="77">
        <v>17</v>
      </c>
      <c r="B1279" s="77">
        <v>3375</v>
      </c>
      <c r="C1279" s="77" t="s">
        <v>1344</v>
      </c>
      <c r="D1279" s="77">
        <v>1338</v>
      </c>
      <c r="E1279" s="77">
        <v>298</v>
      </c>
      <c r="F1279" s="77">
        <v>1268</v>
      </c>
      <c r="G1279" s="1">
        <f t="shared" si="57"/>
        <v>0.22272047832585951</v>
      </c>
      <c r="H1279" s="1">
        <f t="shared" si="58"/>
        <v>1.2902208201892744</v>
      </c>
      <c r="I1279" s="77">
        <v>-0.31425553691816099</v>
      </c>
      <c r="J1279" s="1">
        <f t="shared" si="59"/>
        <v>-420.47390839649938</v>
      </c>
    </row>
    <row r="1280" spans="1:10">
      <c r="A1280" s="77">
        <v>17</v>
      </c>
      <c r="B1280" s="77">
        <v>3376</v>
      </c>
      <c r="C1280" s="77" t="s">
        <v>1345</v>
      </c>
      <c r="D1280" s="77">
        <v>1178</v>
      </c>
      <c r="E1280" s="77">
        <v>367</v>
      </c>
      <c r="F1280" s="77">
        <v>935</v>
      </c>
      <c r="G1280" s="1">
        <f t="shared" si="57"/>
        <v>0.31154499151103565</v>
      </c>
      <c r="H1280" s="1">
        <f t="shared" si="58"/>
        <v>1.6524064171122994</v>
      </c>
      <c r="I1280" s="77">
        <v>-0.168504937436352</v>
      </c>
      <c r="J1280" s="1">
        <f t="shared" si="59"/>
        <v>-198.49881630002267</v>
      </c>
    </row>
    <row r="1281" spans="1:10">
      <c r="A1281" s="77">
        <v>17</v>
      </c>
      <c r="B1281" s="77">
        <v>3377</v>
      </c>
      <c r="C1281" s="77" t="s">
        <v>1346</v>
      </c>
      <c r="D1281" s="77">
        <v>8176</v>
      </c>
      <c r="E1281" s="77">
        <v>4026</v>
      </c>
      <c r="F1281" s="77">
        <v>4314</v>
      </c>
      <c r="G1281" s="1">
        <f t="shared" si="57"/>
        <v>0.49241682974559686</v>
      </c>
      <c r="H1281" s="1">
        <f t="shared" si="58"/>
        <v>2.8284654612888271</v>
      </c>
      <c r="I1281" s="77">
        <v>0.479143348831712</v>
      </c>
      <c r="J1281" s="1">
        <f t="shared" si="59"/>
        <v>3917.4760200480773</v>
      </c>
    </row>
    <row r="1282" spans="1:10">
      <c r="A1282" s="77">
        <v>17</v>
      </c>
      <c r="B1282" s="77">
        <v>3391</v>
      </c>
      <c r="C1282" s="77" t="s">
        <v>1347</v>
      </c>
      <c r="D1282" s="77">
        <v>3383</v>
      </c>
      <c r="E1282" s="77">
        <v>1281</v>
      </c>
      <c r="F1282" s="77">
        <v>1351</v>
      </c>
      <c r="G1282" s="1">
        <f t="shared" si="57"/>
        <v>0.37865799586166127</v>
      </c>
      <c r="H1282" s="1">
        <f t="shared" si="58"/>
        <v>3.4522575869726131</v>
      </c>
      <c r="I1282" s="77">
        <v>0.116923387983756</v>
      </c>
      <c r="J1282" s="1">
        <f t="shared" si="59"/>
        <v>395.55182154904656</v>
      </c>
    </row>
    <row r="1283" spans="1:10">
      <c r="A1283" s="77">
        <v>17</v>
      </c>
      <c r="B1283" s="77">
        <v>3392</v>
      </c>
      <c r="C1283" s="77" t="s">
        <v>1348</v>
      </c>
      <c r="D1283" s="77">
        <v>8046</v>
      </c>
      <c r="E1283" s="77">
        <v>3687</v>
      </c>
      <c r="F1283" s="77">
        <v>4228</v>
      </c>
      <c r="G1283" s="1">
        <f t="shared" si="57"/>
        <v>0.45824011931394482</v>
      </c>
      <c r="H1283" s="1">
        <f t="shared" si="58"/>
        <v>2.7750709555345319</v>
      </c>
      <c r="I1283" s="77">
        <v>0.41837378508634199</v>
      </c>
      <c r="J1283" s="1">
        <f t="shared" si="59"/>
        <v>3366.2354748047078</v>
      </c>
    </row>
    <row r="1284" spans="1:10">
      <c r="A1284" s="77">
        <v>17</v>
      </c>
      <c r="B1284" s="77">
        <v>3393</v>
      </c>
      <c r="C1284" s="77" t="s">
        <v>1349</v>
      </c>
      <c r="D1284" s="77">
        <v>1361</v>
      </c>
      <c r="E1284" s="77">
        <v>455</v>
      </c>
      <c r="F1284" s="77">
        <v>1367</v>
      </c>
      <c r="G1284" s="1">
        <f t="shared" si="57"/>
        <v>0.334313005143277</v>
      </c>
      <c r="H1284" s="1">
        <f t="shared" si="58"/>
        <v>1.3284564740307243</v>
      </c>
      <c r="I1284" s="77">
        <v>-0.14022763230117</v>
      </c>
      <c r="J1284" s="1">
        <f t="shared" si="59"/>
        <v>-190.84980756189236</v>
      </c>
    </row>
    <row r="1285" spans="1:10">
      <c r="A1285" s="77">
        <v>17</v>
      </c>
      <c r="B1285" s="77">
        <v>3394</v>
      </c>
      <c r="C1285" s="77" t="s">
        <v>1350</v>
      </c>
      <c r="D1285" s="77">
        <v>2912</v>
      </c>
      <c r="E1285" s="77">
        <v>547</v>
      </c>
      <c r="F1285" s="77">
        <v>5046</v>
      </c>
      <c r="G1285" s="1">
        <f t="shared" si="57"/>
        <v>0.18784340659340659</v>
      </c>
      <c r="H1285" s="1">
        <f t="shared" si="58"/>
        <v>0.6854934601664685</v>
      </c>
      <c r="I1285" s="77">
        <v>-0.32455933639706303</v>
      </c>
      <c r="J1285" s="1">
        <f t="shared" si="59"/>
        <v>-945.11678758824758</v>
      </c>
    </row>
    <row r="1286" spans="1:10">
      <c r="A1286" s="77">
        <v>17</v>
      </c>
      <c r="B1286" s="77">
        <v>3401</v>
      </c>
      <c r="C1286" s="77" t="s">
        <v>1351</v>
      </c>
      <c r="D1286" s="77">
        <v>3861</v>
      </c>
      <c r="E1286" s="77">
        <v>1424</v>
      </c>
      <c r="F1286" s="77">
        <v>1442</v>
      </c>
      <c r="G1286" s="1">
        <f t="shared" si="57"/>
        <v>0.36881636881636881</v>
      </c>
      <c r="H1286" s="1">
        <f t="shared" si="58"/>
        <v>3.6650485436893203</v>
      </c>
      <c r="I1286" s="77">
        <v>0.13320403109624901</v>
      </c>
      <c r="J1286" s="1">
        <f t="shared" si="59"/>
        <v>514.30076406261742</v>
      </c>
    </row>
    <row r="1287" spans="1:10">
      <c r="A1287" s="77">
        <v>17</v>
      </c>
      <c r="B1287" s="77">
        <v>3402</v>
      </c>
      <c r="C1287" s="77" t="s">
        <v>1352</v>
      </c>
      <c r="D1287" s="77">
        <v>9712</v>
      </c>
      <c r="E1287" s="77">
        <v>3595</v>
      </c>
      <c r="F1287" s="77">
        <v>1134</v>
      </c>
      <c r="G1287" s="1">
        <f t="shared" si="57"/>
        <v>0.37016062602965405</v>
      </c>
      <c r="H1287" s="1">
        <f t="shared" si="58"/>
        <v>11.734567901234568</v>
      </c>
      <c r="I1287" s="77">
        <v>0.77109385815822196</v>
      </c>
      <c r="J1287" s="1">
        <f t="shared" si="59"/>
        <v>7488.8635504326512</v>
      </c>
    </row>
    <row r="1288" spans="1:10">
      <c r="A1288" s="77">
        <v>17</v>
      </c>
      <c r="B1288" s="77">
        <v>3403</v>
      </c>
      <c r="C1288" s="77" t="s">
        <v>1353</v>
      </c>
      <c r="D1288" s="77">
        <v>1168</v>
      </c>
      <c r="E1288" s="77">
        <v>250</v>
      </c>
      <c r="F1288" s="77">
        <v>785</v>
      </c>
      <c r="G1288" s="1">
        <f t="shared" si="57"/>
        <v>0.21404109589041095</v>
      </c>
      <c r="H1288" s="1">
        <f t="shared" si="58"/>
        <v>1.8063694267515924</v>
      </c>
      <c r="I1288" s="77">
        <v>-0.31147601013190501</v>
      </c>
      <c r="J1288" s="1">
        <f t="shared" si="59"/>
        <v>-363.80397983406505</v>
      </c>
    </row>
    <row r="1289" spans="1:10">
      <c r="A1289" s="77">
        <v>17</v>
      </c>
      <c r="B1289" s="77">
        <v>3405</v>
      </c>
      <c r="C1289" s="77" t="s">
        <v>1354</v>
      </c>
      <c r="D1289" s="77">
        <v>3311</v>
      </c>
      <c r="E1289" s="77">
        <v>1293</v>
      </c>
      <c r="F1289" s="77">
        <v>1084</v>
      </c>
      <c r="G1289" s="1">
        <f t="shared" ref="G1289:G1352" si="60">E1289/D1289</f>
        <v>0.39051646028390213</v>
      </c>
      <c r="H1289" s="1">
        <f t="shared" ref="H1289:H1352" si="61">(D1289+E1289)/F1289</f>
        <v>4.2472324723247237</v>
      </c>
      <c r="I1289" s="77">
        <v>0.16848296774954899</v>
      </c>
      <c r="J1289" s="1">
        <f t="shared" ref="J1289:J1352" si="62">I1289*D1289</f>
        <v>557.84710621875672</v>
      </c>
    </row>
    <row r="1290" spans="1:10">
      <c r="A1290" s="77">
        <v>17</v>
      </c>
      <c r="B1290" s="77">
        <v>3406</v>
      </c>
      <c r="C1290" s="77" t="s">
        <v>1355</v>
      </c>
      <c r="D1290" s="77">
        <v>2192</v>
      </c>
      <c r="E1290" s="77">
        <v>554</v>
      </c>
      <c r="F1290" s="77">
        <v>3277</v>
      </c>
      <c r="G1290" s="1">
        <f t="shared" si="60"/>
        <v>0.25273722627737227</v>
      </c>
      <c r="H1290" s="1">
        <f t="shared" si="61"/>
        <v>0.83796155019835217</v>
      </c>
      <c r="I1290" s="77">
        <v>-0.250470532346658</v>
      </c>
      <c r="J1290" s="1">
        <f t="shared" si="62"/>
        <v>-549.03140690387431</v>
      </c>
    </row>
    <row r="1291" spans="1:10">
      <c r="A1291" s="77">
        <v>17</v>
      </c>
      <c r="B1291" s="77">
        <v>3407</v>
      </c>
      <c r="C1291" s="77" t="s">
        <v>1356</v>
      </c>
      <c r="D1291" s="77">
        <v>5692</v>
      </c>
      <c r="E1291" s="77">
        <v>1425</v>
      </c>
      <c r="F1291" s="77">
        <v>1395</v>
      </c>
      <c r="G1291" s="1">
        <f t="shared" si="60"/>
        <v>0.25035137034434296</v>
      </c>
      <c r="H1291" s="1">
        <f t="shared" si="61"/>
        <v>5.1017921146953409</v>
      </c>
      <c r="I1291" s="77">
        <v>0.100270563246809</v>
      </c>
      <c r="J1291" s="1">
        <f t="shared" si="62"/>
        <v>570.74004600083686</v>
      </c>
    </row>
    <row r="1292" spans="1:10">
      <c r="A1292" s="77">
        <v>17</v>
      </c>
      <c r="B1292" s="77">
        <v>3408</v>
      </c>
      <c r="C1292" s="77" t="s">
        <v>1357</v>
      </c>
      <c r="D1292" s="77">
        <v>12158</v>
      </c>
      <c r="E1292" s="77">
        <v>6301</v>
      </c>
      <c r="F1292" s="77">
        <v>1422</v>
      </c>
      <c r="G1292" s="1">
        <f t="shared" si="60"/>
        <v>0.51825958216811974</v>
      </c>
      <c r="H1292" s="1">
        <f t="shared" si="61"/>
        <v>12.981012658227849</v>
      </c>
      <c r="I1292" s="77">
        <v>1.1661799790053999</v>
      </c>
      <c r="J1292" s="1">
        <f t="shared" si="62"/>
        <v>14178.416184747652</v>
      </c>
    </row>
    <row r="1293" spans="1:10">
      <c r="A1293" s="77">
        <v>17</v>
      </c>
      <c r="B1293" s="77">
        <v>3421</v>
      </c>
      <c r="C1293" s="77" t="s">
        <v>1358</v>
      </c>
      <c r="D1293" s="77">
        <v>4515</v>
      </c>
      <c r="E1293" s="77">
        <v>1499</v>
      </c>
      <c r="F1293" s="77">
        <v>1316</v>
      </c>
      <c r="G1293" s="1">
        <f t="shared" si="60"/>
        <v>0.3320044296788483</v>
      </c>
      <c r="H1293" s="1">
        <f t="shared" si="61"/>
        <v>4.5699088145896658</v>
      </c>
      <c r="I1293" s="77">
        <v>0.14792238462121499</v>
      </c>
      <c r="J1293" s="1">
        <f t="shared" si="62"/>
        <v>667.86956656478571</v>
      </c>
    </row>
    <row r="1294" spans="1:10">
      <c r="A1294" s="77">
        <v>17</v>
      </c>
      <c r="B1294" s="77">
        <v>3422</v>
      </c>
      <c r="C1294" s="77" t="s">
        <v>1359</v>
      </c>
      <c r="D1294" s="77">
        <v>1426</v>
      </c>
      <c r="E1294" s="77">
        <v>544</v>
      </c>
      <c r="F1294" s="77">
        <v>1563</v>
      </c>
      <c r="G1294" s="1">
        <f t="shared" si="60"/>
        <v>0.38148667601683028</v>
      </c>
      <c r="H1294" s="1">
        <f t="shared" si="61"/>
        <v>1.2603966730646192</v>
      </c>
      <c r="I1294" s="77">
        <v>-6.8043981486666599E-2</v>
      </c>
      <c r="J1294" s="1">
        <f t="shared" si="62"/>
        <v>-97.030717599986573</v>
      </c>
    </row>
    <row r="1295" spans="1:10">
      <c r="A1295" s="77">
        <v>17</v>
      </c>
      <c r="B1295" s="77">
        <v>3423</v>
      </c>
      <c r="C1295" s="77" t="s">
        <v>1360</v>
      </c>
      <c r="D1295" s="77">
        <v>2741</v>
      </c>
      <c r="E1295" s="77">
        <v>514</v>
      </c>
      <c r="F1295" s="77">
        <v>1619</v>
      </c>
      <c r="G1295" s="1">
        <f t="shared" si="60"/>
        <v>0.18752280189711784</v>
      </c>
      <c r="H1295" s="1">
        <f t="shared" si="61"/>
        <v>2.0105003088326128</v>
      </c>
      <c r="I1295" s="77">
        <v>-0.271745184139496</v>
      </c>
      <c r="J1295" s="1">
        <f t="shared" si="62"/>
        <v>-744.85354972635855</v>
      </c>
    </row>
    <row r="1296" spans="1:10">
      <c r="A1296" s="77">
        <v>17</v>
      </c>
      <c r="B1296" s="77">
        <v>3424</v>
      </c>
      <c r="C1296" s="77" t="s">
        <v>1361</v>
      </c>
      <c r="D1296" s="77">
        <v>3936</v>
      </c>
      <c r="E1296" s="77">
        <v>2026</v>
      </c>
      <c r="F1296" s="77">
        <v>1742</v>
      </c>
      <c r="G1296" s="1">
        <f t="shared" si="60"/>
        <v>0.51473577235772361</v>
      </c>
      <c r="H1296" s="1">
        <f t="shared" si="61"/>
        <v>3.4225028702640641</v>
      </c>
      <c r="I1296" s="77">
        <v>0.34931900701617802</v>
      </c>
      <c r="J1296" s="1">
        <f t="shared" si="62"/>
        <v>1374.9196116156768</v>
      </c>
    </row>
    <row r="1297" spans="1:10">
      <c r="A1297" s="77">
        <v>17</v>
      </c>
      <c r="B1297" s="77">
        <v>3425</v>
      </c>
      <c r="C1297" s="77" t="s">
        <v>1362</v>
      </c>
      <c r="D1297" s="77">
        <v>17262</v>
      </c>
      <c r="E1297" s="77">
        <v>10266</v>
      </c>
      <c r="F1297" s="77">
        <v>756</v>
      </c>
      <c r="G1297" s="1">
        <f t="shared" si="60"/>
        <v>0.5947167188043101</v>
      </c>
      <c r="H1297" s="1">
        <f t="shared" si="61"/>
        <v>36.412698412698411</v>
      </c>
      <c r="I1297" s="77">
        <v>2.5931407023868802</v>
      </c>
      <c r="J1297" s="1">
        <f t="shared" si="62"/>
        <v>44762.794804602323</v>
      </c>
    </row>
    <row r="1298" spans="1:10">
      <c r="A1298" s="77">
        <v>17</v>
      </c>
      <c r="B1298" s="77">
        <v>3426</v>
      </c>
      <c r="C1298" s="77" t="s">
        <v>1363</v>
      </c>
      <c r="D1298" s="77">
        <v>4392</v>
      </c>
      <c r="E1298" s="77">
        <v>1382</v>
      </c>
      <c r="F1298" s="77">
        <v>890</v>
      </c>
      <c r="G1298" s="1">
        <f t="shared" si="60"/>
        <v>0.31466302367941712</v>
      </c>
      <c r="H1298" s="1">
        <f t="shared" si="61"/>
        <v>6.4876404494382021</v>
      </c>
      <c r="I1298" s="77">
        <v>0.20408625567605401</v>
      </c>
      <c r="J1298" s="1">
        <f t="shared" si="62"/>
        <v>896.3468349292292</v>
      </c>
    </row>
    <row r="1299" spans="1:10">
      <c r="A1299" s="77">
        <v>17</v>
      </c>
      <c r="B1299" s="77">
        <v>3441</v>
      </c>
      <c r="C1299" s="77" t="s">
        <v>1364</v>
      </c>
      <c r="D1299" s="77">
        <v>1739</v>
      </c>
      <c r="E1299" s="77">
        <v>640</v>
      </c>
      <c r="F1299" s="77">
        <v>615</v>
      </c>
      <c r="G1299" s="1">
        <f t="shared" si="60"/>
        <v>0.36802760207015528</v>
      </c>
      <c r="H1299" s="1">
        <f t="shared" si="61"/>
        <v>3.8682926829268292</v>
      </c>
      <c r="I1299" s="77">
        <v>4.5549069533763697E-2</v>
      </c>
      <c r="J1299" s="1">
        <f t="shared" si="62"/>
        <v>79.209831919215077</v>
      </c>
    </row>
    <row r="1300" spans="1:10">
      <c r="A1300" s="77">
        <v>17</v>
      </c>
      <c r="B1300" s="77">
        <v>3442</v>
      </c>
      <c r="C1300" s="77" t="s">
        <v>1365</v>
      </c>
      <c r="D1300" s="77">
        <v>8055</v>
      </c>
      <c r="E1300" s="77">
        <v>1656</v>
      </c>
      <c r="F1300" s="77">
        <v>1253</v>
      </c>
      <c r="G1300" s="1">
        <f t="shared" si="60"/>
        <v>0.20558659217877095</v>
      </c>
      <c r="H1300" s="1">
        <f t="shared" si="61"/>
        <v>7.7501995211492414</v>
      </c>
      <c r="I1300" s="77">
        <v>0.26024863495491002</v>
      </c>
      <c r="J1300" s="1">
        <f t="shared" si="62"/>
        <v>2096.3027545618002</v>
      </c>
    </row>
    <row r="1301" spans="1:10">
      <c r="A1301" s="77">
        <v>17</v>
      </c>
      <c r="B1301" s="77">
        <v>3443</v>
      </c>
      <c r="C1301" s="77" t="s">
        <v>1366</v>
      </c>
      <c r="D1301" s="77">
        <v>17127</v>
      </c>
      <c r="E1301" s="77">
        <v>10733</v>
      </c>
      <c r="F1301" s="77">
        <v>2729</v>
      </c>
      <c r="G1301" s="1">
        <f t="shared" si="60"/>
        <v>0.62667133765399663</v>
      </c>
      <c r="H1301" s="1">
        <f t="shared" si="61"/>
        <v>10.208867717112495</v>
      </c>
      <c r="I1301" s="77">
        <v>1.42919372507102</v>
      </c>
      <c r="J1301" s="1">
        <f t="shared" si="62"/>
        <v>24477.800929291359</v>
      </c>
    </row>
    <row r="1302" spans="1:10">
      <c r="A1302" s="77">
        <v>17</v>
      </c>
      <c r="B1302" s="77">
        <v>3444</v>
      </c>
      <c r="C1302" s="77" t="s">
        <v>1367</v>
      </c>
      <c r="D1302" s="77">
        <v>3231</v>
      </c>
      <c r="E1302" s="77">
        <v>1094</v>
      </c>
      <c r="F1302" s="77">
        <v>3112</v>
      </c>
      <c r="G1302" s="1">
        <f t="shared" si="60"/>
        <v>0.33859486227174251</v>
      </c>
      <c r="H1302" s="1">
        <f t="shared" si="61"/>
        <v>1.3897814910025708</v>
      </c>
      <c r="I1302" s="77">
        <v>-4.6404926146571802E-2</v>
      </c>
      <c r="J1302" s="1">
        <f t="shared" si="62"/>
        <v>-149.93431637957349</v>
      </c>
    </row>
    <row r="1303" spans="1:10">
      <c r="A1303" s="77">
        <v>18</v>
      </c>
      <c r="B1303" s="77">
        <v>3501</v>
      </c>
      <c r="C1303" s="77" t="s">
        <v>1368</v>
      </c>
      <c r="D1303" s="77">
        <v>145</v>
      </c>
      <c r="E1303" s="77">
        <v>35</v>
      </c>
      <c r="F1303" s="77">
        <v>393</v>
      </c>
      <c r="G1303" s="1">
        <f t="shared" si="60"/>
        <v>0.2413793103448276</v>
      </c>
      <c r="H1303" s="1">
        <f t="shared" si="61"/>
        <v>0.4580152671755725</v>
      </c>
      <c r="I1303" s="77">
        <v>-0.37781702612190299</v>
      </c>
      <c r="J1303" s="1">
        <f t="shared" si="62"/>
        <v>-54.783468787675936</v>
      </c>
    </row>
    <row r="1304" spans="1:10">
      <c r="A1304" s="77">
        <v>18</v>
      </c>
      <c r="B1304" s="77">
        <v>3502</v>
      </c>
      <c r="C1304" s="77" t="s">
        <v>1369</v>
      </c>
      <c r="D1304" s="77">
        <v>91</v>
      </c>
      <c r="E1304" s="77">
        <v>13</v>
      </c>
      <c r="F1304" s="77">
        <v>828</v>
      </c>
      <c r="G1304" s="1">
        <f t="shared" si="60"/>
        <v>0.14285714285714285</v>
      </c>
      <c r="H1304" s="1">
        <f t="shared" si="61"/>
        <v>0.12560386473429952</v>
      </c>
      <c r="I1304" s="77">
        <v>-0.54673828357941301</v>
      </c>
      <c r="J1304" s="1">
        <f t="shared" si="62"/>
        <v>-49.753183805726586</v>
      </c>
    </row>
    <row r="1305" spans="1:10">
      <c r="A1305" s="77">
        <v>18</v>
      </c>
      <c r="B1305" s="77">
        <v>3503</v>
      </c>
      <c r="C1305" s="77" t="s">
        <v>1370</v>
      </c>
      <c r="D1305" s="77">
        <v>81</v>
      </c>
      <c r="E1305" s="77">
        <v>4</v>
      </c>
      <c r="F1305" s="77">
        <v>904</v>
      </c>
      <c r="G1305" s="1">
        <f t="shared" si="60"/>
        <v>4.9382716049382713E-2</v>
      </c>
      <c r="H1305" s="1">
        <f t="shared" si="61"/>
        <v>9.4026548672566365E-2</v>
      </c>
      <c r="I1305" s="77">
        <v>-0.69207203412554397</v>
      </c>
      <c r="J1305" s="1">
        <f t="shared" si="62"/>
        <v>-56.057834764169058</v>
      </c>
    </row>
    <row r="1306" spans="1:10">
      <c r="A1306" s="77">
        <v>18</v>
      </c>
      <c r="B1306" s="77">
        <v>3504</v>
      </c>
      <c r="C1306" s="77" t="s">
        <v>1371</v>
      </c>
      <c r="D1306" s="77">
        <v>137</v>
      </c>
      <c r="E1306" s="77">
        <v>13</v>
      </c>
      <c r="F1306" s="77">
        <v>983</v>
      </c>
      <c r="G1306" s="1">
        <f t="shared" si="60"/>
        <v>9.4890510948905105E-2</v>
      </c>
      <c r="H1306" s="1">
        <f t="shared" si="61"/>
        <v>0.1525940996948118</v>
      </c>
      <c r="I1306" s="77">
        <v>-0.61701871381019402</v>
      </c>
      <c r="J1306" s="1">
        <f t="shared" si="62"/>
        <v>-84.531563791996575</v>
      </c>
    </row>
    <row r="1307" spans="1:10">
      <c r="A1307" s="77">
        <v>18</v>
      </c>
      <c r="B1307" s="77">
        <v>3505</v>
      </c>
      <c r="C1307" s="77" t="s">
        <v>1372</v>
      </c>
      <c r="D1307" s="77">
        <v>265</v>
      </c>
      <c r="E1307" s="77">
        <v>206</v>
      </c>
      <c r="F1307" s="77">
        <v>1084</v>
      </c>
      <c r="G1307" s="1">
        <f t="shared" si="60"/>
        <v>0.77735849056603779</v>
      </c>
      <c r="H1307" s="1">
        <f t="shared" si="61"/>
        <v>0.43450184501845018</v>
      </c>
      <c r="I1307" s="77">
        <v>0.44892849153719699</v>
      </c>
      <c r="J1307" s="1">
        <f t="shared" si="62"/>
        <v>118.96605025735721</v>
      </c>
    </row>
    <row r="1308" spans="1:10">
      <c r="A1308" s="77">
        <v>18</v>
      </c>
      <c r="B1308" s="77">
        <v>3506</v>
      </c>
      <c r="C1308" s="77" t="s">
        <v>1373</v>
      </c>
      <c r="D1308" s="77">
        <v>2630</v>
      </c>
      <c r="E1308" s="77">
        <v>1666</v>
      </c>
      <c r="F1308" s="77">
        <v>3724</v>
      </c>
      <c r="G1308" s="1">
        <f t="shared" si="60"/>
        <v>0.63346007604562737</v>
      </c>
      <c r="H1308" s="1">
        <f t="shared" si="61"/>
        <v>1.1535982814178303</v>
      </c>
      <c r="I1308" s="77">
        <v>0.36802616646355601</v>
      </c>
      <c r="J1308" s="1">
        <f t="shared" si="62"/>
        <v>967.9088177991523</v>
      </c>
    </row>
    <row r="1309" spans="1:10">
      <c r="A1309" s="77">
        <v>18</v>
      </c>
      <c r="B1309" s="77">
        <v>3511</v>
      </c>
      <c r="C1309" s="77" t="s">
        <v>1374</v>
      </c>
      <c r="D1309" s="77">
        <v>419</v>
      </c>
      <c r="E1309" s="77">
        <v>161</v>
      </c>
      <c r="F1309" s="77">
        <v>2204</v>
      </c>
      <c r="G1309" s="1">
        <f t="shared" si="60"/>
        <v>0.38424821002386633</v>
      </c>
      <c r="H1309" s="1">
        <f t="shared" si="61"/>
        <v>0.26315789473684209</v>
      </c>
      <c r="I1309" s="77">
        <v>-0.15520176652332701</v>
      </c>
      <c r="J1309" s="1">
        <f t="shared" si="62"/>
        <v>-65.029540173274015</v>
      </c>
    </row>
    <row r="1310" spans="1:10">
      <c r="A1310" s="77">
        <v>18</v>
      </c>
      <c r="B1310" s="77">
        <v>3512</v>
      </c>
      <c r="C1310" s="77" t="s">
        <v>1375</v>
      </c>
      <c r="D1310" s="77">
        <v>111</v>
      </c>
      <c r="E1310" s="77">
        <v>9</v>
      </c>
      <c r="F1310" s="77">
        <v>1013</v>
      </c>
      <c r="G1310" s="1">
        <f t="shared" si="60"/>
        <v>8.1081081081081086E-2</v>
      </c>
      <c r="H1310" s="1">
        <f t="shared" si="61"/>
        <v>0.11846001974333663</v>
      </c>
      <c r="I1310" s="77">
        <v>-0.64095400856643803</v>
      </c>
      <c r="J1310" s="1">
        <f t="shared" si="62"/>
        <v>-71.14589495087462</v>
      </c>
    </row>
    <row r="1311" spans="1:10">
      <c r="A1311" s="77">
        <v>18</v>
      </c>
      <c r="B1311" s="77">
        <v>3513</v>
      </c>
      <c r="C1311" s="77" t="s">
        <v>1376</v>
      </c>
      <c r="D1311" s="77">
        <v>511</v>
      </c>
      <c r="E1311" s="77">
        <v>116</v>
      </c>
      <c r="F1311" s="77">
        <v>1422</v>
      </c>
      <c r="G1311" s="1">
        <f t="shared" si="60"/>
        <v>0.22700587084148727</v>
      </c>
      <c r="H1311" s="1">
        <f t="shared" si="61"/>
        <v>0.44092827004219409</v>
      </c>
      <c r="I1311" s="77">
        <v>-0.38413429572275998</v>
      </c>
      <c r="J1311" s="1">
        <f t="shared" si="62"/>
        <v>-196.29262511433035</v>
      </c>
    </row>
    <row r="1312" spans="1:10">
      <c r="A1312" s="77">
        <v>18</v>
      </c>
      <c r="B1312" s="77">
        <v>3514</v>
      </c>
      <c r="C1312" s="77" t="s">
        <v>1377</v>
      </c>
      <c r="D1312" s="77">
        <v>259</v>
      </c>
      <c r="E1312" s="77">
        <v>67</v>
      </c>
      <c r="F1312" s="77">
        <v>949</v>
      </c>
      <c r="G1312" s="1">
        <f t="shared" si="60"/>
        <v>0.25868725868725867</v>
      </c>
      <c r="H1312" s="1">
        <f t="shared" si="61"/>
        <v>0.34351949420442573</v>
      </c>
      <c r="I1312" s="77">
        <v>-0.35138601123841501</v>
      </c>
      <c r="J1312" s="1">
        <f t="shared" si="62"/>
        <v>-91.008976910749482</v>
      </c>
    </row>
    <row r="1313" spans="1:10">
      <c r="A1313" s="77">
        <v>18</v>
      </c>
      <c r="B1313" s="77">
        <v>3515</v>
      </c>
      <c r="C1313" s="77" t="s">
        <v>1378</v>
      </c>
      <c r="D1313" s="77">
        <v>199</v>
      </c>
      <c r="E1313" s="77">
        <v>58</v>
      </c>
      <c r="F1313" s="77">
        <v>649</v>
      </c>
      <c r="G1313" s="1">
        <f t="shared" si="60"/>
        <v>0.29145728643216079</v>
      </c>
      <c r="H1313" s="1">
        <f t="shared" si="61"/>
        <v>0.39599383667180277</v>
      </c>
      <c r="I1313" s="77">
        <v>-0.301395510326465</v>
      </c>
      <c r="J1313" s="1">
        <f t="shared" si="62"/>
        <v>-59.977706554966538</v>
      </c>
    </row>
    <row r="1314" spans="1:10">
      <c r="A1314" s="77">
        <v>18</v>
      </c>
      <c r="B1314" s="77">
        <v>3521</v>
      </c>
      <c r="C1314" s="77" t="s">
        <v>1379</v>
      </c>
      <c r="D1314" s="77">
        <v>499</v>
      </c>
      <c r="E1314" s="77">
        <v>211</v>
      </c>
      <c r="F1314" s="77">
        <v>6195</v>
      </c>
      <c r="G1314" s="1">
        <f t="shared" si="60"/>
        <v>0.42284569138276551</v>
      </c>
      <c r="H1314" s="1">
        <f t="shared" si="61"/>
        <v>0.11460855528652139</v>
      </c>
      <c r="I1314" s="77">
        <v>-9.9207405131316206E-2</v>
      </c>
      <c r="J1314" s="1">
        <f t="shared" si="62"/>
        <v>-49.504495160526787</v>
      </c>
    </row>
    <row r="1315" spans="1:10">
      <c r="A1315" s="77">
        <v>18</v>
      </c>
      <c r="B1315" s="77">
        <v>3522</v>
      </c>
      <c r="C1315" s="77" t="s">
        <v>1380</v>
      </c>
      <c r="D1315" s="77">
        <v>487</v>
      </c>
      <c r="E1315" s="77">
        <v>120</v>
      </c>
      <c r="F1315" s="77">
        <v>2957</v>
      </c>
      <c r="G1315" s="1">
        <f t="shared" si="60"/>
        <v>0.24640657084188911</v>
      </c>
      <c r="H1315" s="1">
        <f t="shared" si="61"/>
        <v>0.2052756171795739</v>
      </c>
      <c r="I1315" s="77">
        <v>-0.36630285498714399</v>
      </c>
      <c r="J1315" s="1">
        <f t="shared" si="62"/>
        <v>-178.38949037873911</v>
      </c>
    </row>
    <row r="1316" spans="1:10">
      <c r="A1316" s="77">
        <v>18</v>
      </c>
      <c r="B1316" s="77">
        <v>3523</v>
      </c>
      <c r="C1316" s="77" t="s">
        <v>1381</v>
      </c>
      <c r="D1316" s="77">
        <v>362</v>
      </c>
      <c r="E1316" s="77">
        <v>76</v>
      </c>
      <c r="F1316" s="77">
        <v>2231</v>
      </c>
      <c r="G1316" s="1">
        <f t="shared" si="60"/>
        <v>0.20994475138121546</v>
      </c>
      <c r="H1316" s="1">
        <f t="shared" si="61"/>
        <v>0.19632451815329449</v>
      </c>
      <c r="I1316" s="77">
        <v>-0.428306011400162</v>
      </c>
      <c r="J1316" s="1">
        <f t="shared" si="62"/>
        <v>-155.04677612685865</v>
      </c>
    </row>
    <row r="1317" spans="1:10">
      <c r="A1317" s="77">
        <v>18</v>
      </c>
      <c r="B1317" s="77">
        <v>3531</v>
      </c>
      <c r="C1317" s="77" t="s">
        <v>1382</v>
      </c>
      <c r="D1317" s="77">
        <v>225</v>
      </c>
      <c r="E1317" s="77">
        <v>77</v>
      </c>
      <c r="F1317" s="77">
        <v>3945</v>
      </c>
      <c r="G1317" s="1">
        <f t="shared" si="60"/>
        <v>0.34222222222222221</v>
      </c>
      <c r="H1317" s="1">
        <f t="shared" si="61"/>
        <v>7.6552598225602023E-2</v>
      </c>
      <c r="I1317" s="77">
        <v>-0.237040199037924</v>
      </c>
      <c r="J1317" s="1">
        <f t="shared" si="62"/>
        <v>-53.334044783532903</v>
      </c>
    </row>
    <row r="1318" spans="1:10">
      <c r="A1318" s="77">
        <v>18</v>
      </c>
      <c r="B1318" s="77">
        <v>3532</v>
      </c>
      <c r="C1318" s="77" t="s">
        <v>1383</v>
      </c>
      <c r="D1318" s="77">
        <v>227</v>
      </c>
      <c r="E1318" s="77">
        <v>20</v>
      </c>
      <c r="F1318" s="77">
        <v>603</v>
      </c>
      <c r="G1318" s="1">
        <f t="shared" si="60"/>
        <v>8.8105726872246701E-2</v>
      </c>
      <c r="H1318" s="1">
        <f t="shared" si="61"/>
        <v>0.4096185737976783</v>
      </c>
      <c r="I1318" s="77">
        <v>-0.61152804587862597</v>
      </c>
      <c r="J1318" s="1">
        <f t="shared" si="62"/>
        <v>-138.8168664144481</v>
      </c>
    </row>
    <row r="1319" spans="1:10">
      <c r="A1319" s="77">
        <v>18</v>
      </c>
      <c r="B1319" s="77">
        <v>3533</v>
      </c>
      <c r="C1319" s="77" t="s">
        <v>1384</v>
      </c>
      <c r="D1319" s="77">
        <v>48</v>
      </c>
      <c r="E1319" s="77">
        <v>7</v>
      </c>
      <c r="F1319" s="77">
        <v>1131</v>
      </c>
      <c r="G1319" s="1">
        <f t="shared" si="60"/>
        <v>0.14583333333333334</v>
      </c>
      <c r="H1319" s="1">
        <f t="shared" si="61"/>
        <v>4.8629531388152077E-2</v>
      </c>
      <c r="I1319" s="77">
        <v>-0.54765823527031798</v>
      </c>
      <c r="J1319" s="1">
        <f t="shared" si="62"/>
        <v>-26.287595292975261</v>
      </c>
    </row>
    <row r="1320" spans="1:10">
      <c r="A1320" s="77">
        <v>18</v>
      </c>
      <c r="B1320" s="77">
        <v>3534</v>
      </c>
      <c r="C1320" s="77" t="s">
        <v>1385</v>
      </c>
      <c r="D1320" s="77">
        <v>26</v>
      </c>
      <c r="E1320" s="77">
        <v>1</v>
      </c>
      <c r="F1320" s="77">
        <v>1365</v>
      </c>
      <c r="G1320" s="1">
        <f t="shared" si="60"/>
        <v>3.8461538461538464E-2</v>
      </c>
      <c r="H1320" s="1">
        <f t="shared" si="61"/>
        <v>1.9780219780219779E-2</v>
      </c>
      <c r="I1320" s="77">
        <v>-0.71473235550360203</v>
      </c>
      <c r="J1320" s="1">
        <f t="shared" si="62"/>
        <v>-18.583041243093653</v>
      </c>
    </row>
    <row r="1321" spans="1:10">
      <c r="A1321" s="77">
        <v>18</v>
      </c>
      <c r="B1321" s="77">
        <v>3536</v>
      </c>
      <c r="C1321" s="77" t="s">
        <v>1386</v>
      </c>
      <c r="D1321" s="77">
        <v>335</v>
      </c>
      <c r="E1321" s="77">
        <v>36</v>
      </c>
      <c r="F1321" s="77">
        <v>3925</v>
      </c>
      <c r="G1321" s="1">
        <f t="shared" si="60"/>
        <v>0.10746268656716418</v>
      </c>
      <c r="H1321" s="1">
        <f t="shared" si="61"/>
        <v>9.4522292993630574E-2</v>
      </c>
      <c r="I1321" s="77">
        <v>-0.59146306514337299</v>
      </c>
      <c r="J1321" s="1">
        <f t="shared" si="62"/>
        <v>-198.14012682302996</v>
      </c>
    </row>
    <row r="1322" spans="1:10">
      <c r="A1322" s="77">
        <v>18</v>
      </c>
      <c r="B1322" s="77">
        <v>3538</v>
      </c>
      <c r="C1322" s="77" t="s">
        <v>1387</v>
      </c>
      <c r="D1322" s="77">
        <v>211</v>
      </c>
      <c r="E1322" s="77">
        <v>72</v>
      </c>
      <c r="F1322" s="77">
        <v>2258</v>
      </c>
      <c r="G1322" s="1">
        <f t="shared" si="60"/>
        <v>0.34123222748815168</v>
      </c>
      <c r="H1322" s="1">
        <f t="shared" si="61"/>
        <v>0.12533215234720993</v>
      </c>
      <c r="I1322" s="77">
        <v>-0.23694467179299999</v>
      </c>
      <c r="J1322" s="1">
        <f t="shared" si="62"/>
        <v>-49.995325748322998</v>
      </c>
    </row>
    <row r="1323" spans="1:10">
      <c r="A1323" s="77">
        <v>18</v>
      </c>
      <c r="B1323" s="77">
        <v>3539</v>
      </c>
      <c r="C1323" s="77" t="s">
        <v>1388</v>
      </c>
      <c r="D1323" s="77">
        <v>952</v>
      </c>
      <c r="E1323" s="77">
        <v>538</v>
      </c>
      <c r="F1323" s="77">
        <v>1597</v>
      </c>
      <c r="G1323" s="1">
        <f t="shared" si="60"/>
        <v>0.56512605042016806</v>
      </c>
      <c r="H1323" s="1">
        <f t="shared" si="61"/>
        <v>0.93299937382592357</v>
      </c>
      <c r="I1323" s="77">
        <v>0.17725410805561501</v>
      </c>
      <c r="J1323" s="1">
        <f t="shared" si="62"/>
        <v>168.74591086894549</v>
      </c>
    </row>
    <row r="1324" spans="1:10">
      <c r="A1324" s="77">
        <v>18</v>
      </c>
      <c r="B1324" s="77">
        <v>3540</v>
      </c>
      <c r="C1324" s="77" t="s">
        <v>1389</v>
      </c>
      <c r="D1324" s="77">
        <v>87</v>
      </c>
      <c r="E1324" s="77">
        <v>42</v>
      </c>
      <c r="F1324" s="77">
        <v>1302</v>
      </c>
      <c r="G1324" s="1">
        <f t="shared" si="60"/>
        <v>0.48275862068965519</v>
      </c>
      <c r="H1324" s="1">
        <f t="shared" si="61"/>
        <v>9.9078341013824886E-2</v>
      </c>
      <c r="I1324" s="77">
        <v>-2.6593095653371101E-2</v>
      </c>
      <c r="J1324" s="1">
        <f t="shared" si="62"/>
        <v>-2.3135993218432858</v>
      </c>
    </row>
    <row r="1325" spans="1:10">
      <c r="A1325" s="77">
        <v>18</v>
      </c>
      <c r="B1325" s="77">
        <v>3541</v>
      </c>
      <c r="C1325" s="77" t="s">
        <v>1390</v>
      </c>
      <c r="D1325" s="77">
        <v>353</v>
      </c>
      <c r="E1325" s="77">
        <v>79</v>
      </c>
      <c r="F1325" s="77">
        <v>3227</v>
      </c>
      <c r="G1325" s="1">
        <f t="shared" si="60"/>
        <v>0.22379603399433429</v>
      </c>
      <c r="H1325" s="1">
        <f t="shared" si="61"/>
        <v>0.13387046792686705</v>
      </c>
      <c r="I1325" s="77">
        <v>-0.41033531201462098</v>
      </c>
      <c r="J1325" s="1">
        <f t="shared" si="62"/>
        <v>-144.8483651411612</v>
      </c>
    </row>
    <row r="1326" spans="1:10">
      <c r="A1326" s="77">
        <v>18</v>
      </c>
      <c r="B1326" s="77">
        <v>3551</v>
      </c>
      <c r="C1326" s="77" t="s">
        <v>1391</v>
      </c>
      <c r="D1326" s="77">
        <v>1185</v>
      </c>
      <c r="E1326" s="77">
        <v>591</v>
      </c>
      <c r="F1326" s="77">
        <v>3377</v>
      </c>
      <c r="G1326" s="1">
        <f t="shared" si="60"/>
        <v>0.49873417721518987</v>
      </c>
      <c r="H1326" s="1">
        <f t="shared" si="61"/>
        <v>0.52591057151317733</v>
      </c>
      <c r="I1326" s="77">
        <v>6.7152053365711006E-2</v>
      </c>
      <c r="J1326" s="1">
        <f t="shared" si="62"/>
        <v>79.575183238367543</v>
      </c>
    </row>
    <row r="1327" spans="1:10">
      <c r="A1327" s="77">
        <v>18</v>
      </c>
      <c r="B1327" s="77">
        <v>3561</v>
      </c>
      <c r="C1327" s="77" t="s">
        <v>1392</v>
      </c>
      <c r="D1327" s="77">
        <v>3476</v>
      </c>
      <c r="E1327" s="77">
        <v>1529</v>
      </c>
      <c r="F1327" s="77">
        <v>10264</v>
      </c>
      <c r="G1327" s="1">
        <f t="shared" si="60"/>
        <v>0.439873417721519</v>
      </c>
      <c r="H1327" s="1">
        <f t="shared" si="61"/>
        <v>0.48762665627435697</v>
      </c>
      <c r="I1327" s="77">
        <v>7.8508108185206094E-2</v>
      </c>
      <c r="J1327" s="1">
        <f t="shared" si="62"/>
        <v>272.89418405177639</v>
      </c>
    </row>
    <row r="1328" spans="1:10">
      <c r="A1328" s="77">
        <v>18</v>
      </c>
      <c r="B1328" s="77">
        <v>3571</v>
      </c>
      <c r="C1328" s="77" t="s">
        <v>1393</v>
      </c>
      <c r="D1328" s="77">
        <v>414</v>
      </c>
      <c r="E1328" s="77">
        <v>45</v>
      </c>
      <c r="F1328" s="77">
        <v>685</v>
      </c>
      <c r="G1328" s="1">
        <f t="shared" si="60"/>
        <v>0.10869565217391304</v>
      </c>
      <c r="H1328" s="1">
        <f t="shared" si="61"/>
        <v>0.67007299270072995</v>
      </c>
      <c r="I1328" s="77">
        <v>-0.55949600912725805</v>
      </c>
      <c r="J1328" s="1">
        <f t="shared" si="62"/>
        <v>-231.63134777868484</v>
      </c>
    </row>
    <row r="1329" spans="1:10">
      <c r="A1329" s="77">
        <v>18</v>
      </c>
      <c r="B1329" s="77">
        <v>3572</v>
      </c>
      <c r="C1329" s="77" t="s">
        <v>1394</v>
      </c>
      <c r="D1329" s="77">
        <v>551</v>
      </c>
      <c r="E1329" s="77">
        <v>143</v>
      </c>
      <c r="F1329" s="77">
        <v>1926</v>
      </c>
      <c r="G1329" s="1">
        <f t="shared" si="60"/>
        <v>0.25952813067150637</v>
      </c>
      <c r="H1329" s="1">
        <f t="shared" si="61"/>
        <v>0.36033229491173419</v>
      </c>
      <c r="I1329" s="77">
        <v>-0.336137987571071</v>
      </c>
      <c r="J1329" s="1">
        <f t="shared" si="62"/>
        <v>-185.21203115166011</v>
      </c>
    </row>
    <row r="1330" spans="1:10">
      <c r="A1330" s="77">
        <v>18</v>
      </c>
      <c r="B1330" s="77">
        <v>3573</v>
      </c>
      <c r="C1330" s="77" t="s">
        <v>1395</v>
      </c>
      <c r="D1330" s="77">
        <v>208</v>
      </c>
      <c r="E1330" s="77">
        <v>23</v>
      </c>
      <c r="F1330" s="77">
        <v>209</v>
      </c>
      <c r="G1330" s="1">
        <f t="shared" si="60"/>
        <v>0.11057692307692307</v>
      </c>
      <c r="H1330" s="1">
        <f t="shared" si="61"/>
        <v>1.1052631578947369</v>
      </c>
      <c r="I1330" s="77">
        <v>-0.54586623202259998</v>
      </c>
      <c r="J1330" s="1">
        <f t="shared" si="62"/>
        <v>-113.5401762607008</v>
      </c>
    </row>
    <row r="1331" spans="1:10">
      <c r="A1331" s="77">
        <v>18</v>
      </c>
      <c r="B1331" s="77">
        <v>3574</v>
      </c>
      <c r="C1331" s="77" t="s">
        <v>1396</v>
      </c>
      <c r="D1331" s="77">
        <v>2288</v>
      </c>
      <c r="E1331" s="77">
        <v>2623</v>
      </c>
      <c r="F1331" s="77">
        <v>443</v>
      </c>
      <c r="G1331" s="1">
        <f t="shared" si="60"/>
        <v>1.146416083916084</v>
      </c>
      <c r="H1331" s="1">
        <f t="shared" si="61"/>
        <v>11.085778781038375</v>
      </c>
      <c r="I1331" s="77">
        <v>1.59712055704085</v>
      </c>
      <c r="J1331" s="1">
        <f t="shared" si="62"/>
        <v>3654.2118345094646</v>
      </c>
    </row>
    <row r="1332" spans="1:10">
      <c r="A1332" s="77">
        <v>18</v>
      </c>
      <c r="B1332" s="77">
        <v>3575</v>
      </c>
      <c r="C1332" s="77" t="s">
        <v>1397</v>
      </c>
      <c r="D1332" s="77">
        <v>1236</v>
      </c>
      <c r="E1332" s="77">
        <v>582</v>
      </c>
      <c r="F1332" s="77">
        <v>2220</v>
      </c>
      <c r="G1332" s="1">
        <f t="shared" si="60"/>
        <v>0.470873786407767</v>
      </c>
      <c r="H1332" s="1">
        <f t="shared" si="61"/>
        <v>0.81891891891891888</v>
      </c>
      <c r="I1332" s="77">
        <v>4.0200673259391403E-2</v>
      </c>
      <c r="J1332" s="1">
        <f t="shared" si="62"/>
        <v>49.688032148607775</v>
      </c>
    </row>
    <row r="1333" spans="1:10">
      <c r="A1333" s="77">
        <v>18</v>
      </c>
      <c r="B1333" s="77">
        <v>3576</v>
      </c>
      <c r="C1333" s="77" t="s">
        <v>1398</v>
      </c>
      <c r="D1333" s="77">
        <v>111</v>
      </c>
      <c r="E1333" s="77">
        <v>9</v>
      </c>
      <c r="F1333" s="77">
        <v>686</v>
      </c>
      <c r="G1333" s="1">
        <f t="shared" si="60"/>
        <v>8.1081081081081086E-2</v>
      </c>
      <c r="H1333" s="1">
        <f t="shared" si="61"/>
        <v>0.1749271137026239</v>
      </c>
      <c r="I1333" s="77">
        <v>-0.63835327455867097</v>
      </c>
      <c r="J1333" s="1">
        <f t="shared" si="62"/>
        <v>-70.857213476012475</v>
      </c>
    </row>
    <row r="1334" spans="1:10">
      <c r="A1334" s="77">
        <v>18</v>
      </c>
      <c r="B1334" s="77">
        <v>3577</v>
      </c>
      <c r="C1334" s="77" t="s">
        <v>1399</v>
      </c>
      <c r="D1334" s="77">
        <v>203</v>
      </c>
      <c r="E1334" s="77">
        <v>15</v>
      </c>
      <c r="F1334" s="77">
        <v>653</v>
      </c>
      <c r="G1334" s="1">
        <f t="shared" si="60"/>
        <v>7.3891625615763554E-2</v>
      </c>
      <c r="H1334" s="1">
        <f t="shared" si="61"/>
        <v>0.33384379785604901</v>
      </c>
      <c r="I1334" s="77">
        <v>-0.63791184109309695</v>
      </c>
      <c r="J1334" s="1">
        <f t="shared" si="62"/>
        <v>-129.49610374189868</v>
      </c>
    </row>
    <row r="1335" spans="1:10">
      <c r="A1335" s="77">
        <v>18</v>
      </c>
      <c r="B1335" s="77">
        <v>3578</v>
      </c>
      <c r="C1335" s="77" t="s">
        <v>1400</v>
      </c>
      <c r="D1335" s="77">
        <v>116</v>
      </c>
      <c r="E1335" s="77">
        <v>6</v>
      </c>
      <c r="F1335" s="77">
        <v>886</v>
      </c>
      <c r="G1335" s="1">
        <f t="shared" si="60"/>
        <v>5.1724137931034482E-2</v>
      </c>
      <c r="H1335" s="1">
        <f t="shared" si="61"/>
        <v>0.13769751693002258</v>
      </c>
      <c r="I1335" s="77">
        <v>-0.68488775651261602</v>
      </c>
      <c r="J1335" s="1">
        <f t="shared" si="62"/>
        <v>-79.44697975546346</v>
      </c>
    </row>
    <row r="1336" spans="1:10">
      <c r="A1336" s="77">
        <v>18</v>
      </c>
      <c r="B1336" s="77">
        <v>3579</v>
      </c>
      <c r="C1336" s="77" t="s">
        <v>1401</v>
      </c>
      <c r="D1336" s="77">
        <v>68</v>
      </c>
      <c r="E1336" s="77">
        <v>3</v>
      </c>
      <c r="F1336" s="77">
        <v>951</v>
      </c>
      <c r="G1336" s="1">
        <f t="shared" si="60"/>
        <v>4.4117647058823532E-2</v>
      </c>
      <c r="H1336" s="1">
        <f t="shared" si="61"/>
        <v>7.4658254468980015E-2</v>
      </c>
      <c r="I1336" s="77">
        <v>-0.701629786011429</v>
      </c>
      <c r="J1336" s="1">
        <f t="shared" si="62"/>
        <v>-47.710825448777172</v>
      </c>
    </row>
    <row r="1337" spans="1:10">
      <c r="A1337" s="77">
        <v>18</v>
      </c>
      <c r="B1337" s="77">
        <v>3580</v>
      </c>
      <c r="C1337" s="77" t="s">
        <v>1402</v>
      </c>
      <c r="D1337" s="77">
        <v>355</v>
      </c>
      <c r="E1337" s="77">
        <v>35</v>
      </c>
      <c r="F1337" s="77">
        <v>900</v>
      </c>
      <c r="G1337" s="1">
        <f t="shared" si="60"/>
        <v>9.8591549295774641E-2</v>
      </c>
      <c r="H1337" s="1">
        <f t="shared" si="61"/>
        <v>0.43333333333333335</v>
      </c>
      <c r="I1337" s="77">
        <v>-0.58856723853364901</v>
      </c>
      <c r="J1337" s="1">
        <f t="shared" si="62"/>
        <v>-208.94136967944539</v>
      </c>
    </row>
    <row r="1338" spans="1:10">
      <c r="A1338" s="77">
        <v>18</v>
      </c>
      <c r="B1338" s="77">
        <v>3581</v>
      </c>
      <c r="C1338" s="77" t="s">
        <v>1403</v>
      </c>
      <c r="D1338" s="77">
        <v>637</v>
      </c>
      <c r="E1338" s="77">
        <v>55</v>
      </c>
      <c r="F1338" s="77">
        <v>609</v>
      </c>
      <c r="G1338" s="1">
        <f t="shared" si="60"/>
        <v>8.6342229199372053E-2</v>
      </c>
      <c r="H1338" s="1">
        <f t="shared" si="61"/>
        <v>1.1362889983579638</v>
      </c>
      <c r="I1338" s="77">
        <v>-0.56225436004628304</v>
      </c>
      <c r="J1338" s="1">
        <f t="shared" si="62"/>
        <v>-358.15602734948232</v>
      </c>
    </row>
    <row r="1339" spans="1:10">
      <c r="A1339" s="77">
        <v>18</v>
      </c>
      <c r="B1339" s="77">
        <v>3582</v>
      </c>
      <c r="C1339" s="77" t="s">
        <v>1404</v>
      </c>
      <c r="D1339" s="77">
        <v>502</v>
      </c>
      <c r="E1339" s="77">
        <v>163</v>
      </c>
      <c r="F1339" s="77">
        <v>446</v>
      </c>
      <c r="G1339" s="1">
        <f t="shared" si="60"/>
        <v>0.3247011952191235</v>
      </c>
      <c r="H1339" s="1">
        <f t="shared" si="61"/>
        <v>1.4910313901345291</v>
      </c>
      <c r="I1339" s="77">
        <v>-0.186271025576741</v>
      </c>
      <c r="J1339" s="1">
        <f t="shared" si="62"/>
        <v>-93.508054839523979</v>
      </c>
    </row>
    <row r="1340" spans="1:10">
      <c r="A1340" s="77">
        <v>18</v>
      </c>
      <c r="B1340" s="77">
        <v>3583</v>
      </c>
      <c r="C1340" s="77" t="s">
        <v>1405</v>
      </c>
      <c r="D1340" s="77">
        <v>123</v>
      </c>
      <c r="E1340" s="77">
        <v>12</v>
      </c>
      <c r="F1340" s="77">
        <v>273</v>
      </c>
      <c r="G1340" s="1">
        <f t="shared" si="60"/>
        <v>9.7560975609756101E-2</v>
      </c>
      <c r="H1340" s="1">
        <f t="shared" si="61"/>
        <v>0.49450549450549453</v>
      </c>
      <c r="I1340" s="77">
        <v>-0.59780562502878498</v>
      </c>
      <c r="J1340" s="1">
        <f t="shared" si="62"/>
        <v>-73.530091878540546</v>
      </c>
    </row>
    <row r="1341" spans="1:10">
      <c r="A1341" s="77">
        <v>18</v>
      </c>
      <c r="B1341" s="77">
        <v>3584</v>
      </c>
      <c r="C1341" s="77" t="s">
        <v>1406</v>
      </c>
      <c r="D1341" s="77">
        <v>214</v>
      </c>
      <c r="E1341" s="77">
        <v>16</v>
      </c>
      <c r="F1341" s="77">
        <v>443</v>
      </c>
      <c r="G1341" s="1">
        <f t="shared" si="60"/>
        <v>7.476635514018691E-2</v>
      </c>
      <c r="H1341" s="1">
        <f t="shared" si="61"/>
        <v>0.5191873589164786</v>
      </c>
      <c r="I1341" s="77">
        <v>-0.62753654953758997</v>
      </c>
      <c r="J1341" s="1">
        <f t="shared" si="62"/>
        <v>-134.29282160104427</v>
      </c>
    </row>
    <row r="1342" spans="1:10">
      <c r="A1342" s="77">
        <v>18</v>
      </c>
      <c r="B1342" s="77">
        <v>3586</v>
      </c>
      <c r="C1342" s="77" t="s">
        <v>1407</v>
      </c>
      <c r="D1342" s="77">
        <v>290</v>
      </c>
      <c r="E1342" s="77">
        <v>50</v>
      </c>
      <c r="F1342" s="77">
        <v>1645</v>
      </c>
      <c r="G1342" s="1">
        <f t="shared" si="60"/>
        <v>0.17241379310344829</v>
      </c>
      <c r="H1342" s="1">
        <f t="shared" si="61"/>
        <v>0.20668693009118541</v>
      </c>
      <c r="I1342" s="77">
        <v>-0.48866724809618201</v>
      </c>
      <c r="J1342" s="1">
        <f t="shared" si="62"/>
        <v>-141.71350194789278</v>
      </c>
    </row>
    <row r="1343" spans="1:10">
      <c r="A1343" s="77">
        <v>18</v>
      </c>
      <c r="B1343" s="77">
        <v>3587</v>
      </c>
      <c r="C1343" s="77" t="s">
        <v>1408</v>
      </c>
      <c r="D1343" s="77">
        <v>258</v>
      </c>
      <c r="E1343" s="77">
        <v>59</v>
      </c>
      <c r="F1343" s="77">
        <v>1498</v>
      </c>
      <c r="G1343" s="1">
        <f t="shared" si="60"/>
        <v>0.22868217054263565</v>
      </c>
      <c r="H1343" s="1">
        <f t="shared" si="61"/>
        <v>0.21161548731642191</v>
      </c>
      <c r="I1343" s="77">
        <v>-0.403546372308345</v>
      </c>
      <c r="J1343" s="1">
        <f t="shared" si="62"/>
        <v>-104.11496405555302</v>
      </c>
    </row>
    <row r="1344" spans="1:10">
      <c r="A1344" s="77">
        <v>18</v>
      </c>
      <c r="B1344" s="77">
        <v>3592</v>
      </c>
      <c r="C1344" s="77" t="s">
        <v>1409</v>
      </c>
      <c r="D1344" s="77">
        <v>275</v>
      </c>
      <c r="E1344" s="77">
        <v>115</v>
      </c>
      <c r="F1344" s="77">
        <v>434</v>
      </c>
      <c r="G1344" s="1">
        <f t="shared" si="60"/>
        <v>0.41818181818181815</v>
      </c>
      <c r="H1344" s="1">
        <f t="shared" si="61"/>
        <v>0.89861751152073732</v>
      </c>
      <c r="I1344" s="77">
        <v>-8.0367498707637194E-2</v>
      </c>
      <c r="J1344" s="1">
        <f t="shared" si="62"/>
        <v>-22.101062144600228</v>
      </c>
    </row>
    <row r="1345" spans="1:10">
      <c r="A1345" s="77">
        <v>18</v>
      </c>
      <c r="B1345" s="77">
        <v>3593</v>
      </c>
      <c r="C1345" s="77" t="s">
        <v>1410</v>
      </c>
      <c r="D1345" s="77">
        <v>93</v>
      </c>
      <c r="E1345" s="77">
        <v>0</v>
      </c>
      <c r="F1345" s="77">
        <v>1129</v>
      </c>
      <c r="G1345" s="1">
        <f t="shared" si="60"/>
        <v>0</v>
      </c>
      <c r="H1345" s="1">
        <f t="shared" si="61"/>
        <v>8.2373782108060234E-2</v>
      </c>
      <c r="I1345" s="77">
        <v>-0.767840172137358</v>
      </c>
      <c r="J1345" s="1">
        <f t="shared" si="62"/>
        <v>-71.409136008774297</v>
      </c>
    </row>
    <row r="1346" spans="1:10">
      <c r="A1346" s="77">
        <v>18</v>
      </c>
      <c r="B1346" s="77">
        <v>3594</v>
      </c>
      <c r="C1346" s="77" t="s">
        <v>1411</v>
      </c>
      <c r="D1346" s="77">
        <v>252</v>
      </c>
      <c r="E1346" s="77">
        <v>35</v>
      </c>
      <c r="F1346" s="77">
        <v>629</v>
      </c>
      <c r="G1346" s="1">
        <f t="shared" si="60"/>
        <v>0.1388888888888889</v>
      </c>
      <c r="H1346" s="1">
        <f t="shared" si="61"/>
        <v>0.45627980922098571</v>
      </c>
      <c r="I1346" s="77">
        <v>-0.53032814679247797</v>
      </c>
      <c r="J1346" s="1">
        <f t="shared" si="62"/>
        <v>-133.64269299170445</v>
      </c>
    </row>
    <row r="1347" spans="1:10">
      <c r="A1347" s="77">
        <v>18</v>
      </c>
      <c r="B1347" s="77">
        <v>3595</v>
      </c>
      <c r="C1347" s="77" t="s">
        <v>1412</v>
      </c>
      <c r="D1347" s="77">
        <v>409</v>
      </c>
      <c r="E1347" s="77">
        <v>73</v>
      </c>
      <c r="F1347" s="77">
        <v>2739</v>
      </c>
      <c r="G1347" s="1">
        <f t="shared" si="60"/>
        <v>0.17848410757946209</v>
      </c>
      <c r="H1347" s="1">
        <f t="shared" si="61"/>
        <v>0.17597663380795911</v>
      </c>
      <c r="I1347" s="77">
        <v>-0.47539465195411901</v>
      </c>
      <c r="J1347" s="1">
        <f t="shared" si="62"/>
        <v>-194.43641264923468</v>
      </c>
    </row>
    <row r="1348" spans="1:10">
      <c r="A1348" s="77">
        <v>18</v>
      </c>
      <c r="B1348" s="77">
        <v>3596</v>
      </c>
      <c r="C1348" s="77" t="s">
        <v>1413</v>
      </c>
      <c r="D1348" s="77">
        <v>236</v>
      </c>
      <c r="E1348" s="77">
        <v>13</v>
      </c>
      <c r="F1348" s="77">
        <v>550</v>
      </c>
      <c r="G1348" s="1">
        <f t="shared" si="60"/>
        <v>5.5084745762711863E-2</v>
      </c>
      <c r="H1348" s="1">
        <f t="shared" si="61"/>
        <v>0.4527272727272727</v>
      </c>
      <c r="I1348" s="77">
        <v>-0.65980387917035299</v>
      </c>
      <c r="J1348" s="1">
        <f t="shared" si="62"/>
        <v>-155.71371548420331</v>
      </c>
    </row>
    <row r="1349" spans="1:10">
      <c r="A1349" s="77">
        <v>18</v>
      </c>
      <c r="B1349" s="77">
        <v>3598</v>
      </c>
      <c r="C1349" s="77" t="s">
        <v>1414</v>
      </c>
      <c r="D1349" s="77">
        <v>37</v>
      </c>
      <c r="E1349" s="77">
        <v>1</v>
      </c>
      <c r="F1349" s="77">
        <v>1417</v>
      </c>
      <c r="G1349" s="1">
        <f t="shared" si="60"/>
        <v>2.7027027027027029E-2</v>
      </c>
      <c r="H1349" s="1">
        <f t="shared" si="61"/>
        <v>2.6817219477769938E-2</v>
      </c>
      <c r="I1349" s="77">
        <v>-0.73145681648529903</v>
      </c>
      <c r="J1349" s="1">
        <f t="shared" si="62"/>
        <v>-27.063902209956066</v>
      </c>
    </row>
    <row r="1350" spans="1:10">
      <c r="A1350" s="77">
        <v>18</v>
      </c>
      <c r="B1350" s="77">
        <v>3599</v>
      </c>
      <c r="C1350" s="77" t="s">
        <v>1415</v>
      </c>
      <c r="D1350" s="77">
        <v>275</v>
      </c>
      <c r="E1350" s="77">
        <v>22</v>
      </c>
      <c r="F1350" s="77">
        <v>2012</v>
      </c>
      <c r="G1350" s="1">
        <f t="shared" si="60"/>
        <v>0.08</v>
      </c>
      <c r="H1350" s="1">
        <f t="shared" si="61"/>
        <v>0.14761431411530815</v>
      </c>
      <c r="I1350" s="77">
        <v>-0.63386566279912004</v>
      </c>
      <c r="J1350" s="1">
        <f t="shared" si="62"/>
        <v>-174.31305726975802</v>
      </c>
    </row>
    <row r="1351" spans="1:10">
      <c r="A1351" s="77">
        <v>18</v>
      </c>
      <c r="B1351" s="77">
        <v>3600</v>
      </c>
      <c r="C1351" s="77" t="s">
        <v>1416</v>
      </c>
      <c r="D1351" s="77">
        <v>107</v>
      </c>
      <c r="E1351" s="77">
        <v>48</v>
      </c>
      <c r="F1351" s="77">
        <v>601</v>
      </c>
      <c r="G1351" s="1">
        <f t="shared" si="60"/>
        <v>0.44859813084112149</v>
      </c>
      <c r="H1351" s="1">
        <f t="shared" si="61"/>
        <v>0.25790349417637271</v>
      </c>
      <c r="I1351" s="77">
        <v>-7.0791151807326702E-2</v>
      </c>
      <c r="J1351" s="1">
        <f t="shared" si="62"/>
        <v>-7.5746532433839571</v>
      </c>
    </row>
    <row r="1352" spans="1:10">
      <c r="A1352" s="77">
        <v>18</v>
      </c>
      <c r="B1352" s="77">
        <v>3603</v>
      </c>
      <c r="C1352" s="77" t="s">
        <v>1417</v>
      </c>
      <c r="D1352" s="77">
        <v>1026</v>
      </c>
      <c r="E1352" s="77">
        <v>504</v>
      </c>
      <c r="F1352" s="77">
        <v>6495</v>
      </c>
      <c r="G1352" s="1">
        <f t="shared" si="60"/>
        <v>0.49122807017543857</v>
      </c>
      <c r="H1352" s="1">
        <f t="shared" si="61"/>
        <v>0.23556581986143188</v>
      </c>
      <c r="I1352" s="77">
        <v>3.5083419375694203E-2</v>
      </c>
      <c r="J1352" s="1">
        <f t="shared" si="62"/>
        <v>35.995588279462254</v>
      </c>
    </row>
    <row r="1353" spans="1:10">
      <c r="A1353" s="77">
        <v>18</v>
      </c>
      <c r="B1353" s="77">
        <v>3604</v>
      </c>
      <c r="C1353" s="77" t="s">
        <v>1418</v>
      </c>
      <c r="D1353" s="77">
        <v>190</v>
      </c>
      <c r="E1353" s="77">
        <v>26</v>
      </c>
      <c r="F1353" s="77">
        <v>721</v>
      </c>
      <c r="G1353" s="1">
        <f t="shared" ref="G1353:G1416" si="63">E1353/D1353</f>
        <v>0.1368421052631579</v>
      </c>
      <c r="H1353" s="1">
        <f t="shared" ref="H1353:H1416" si="64">(D1353+E1353)/F1353</f>
        <v>0.29958391123439665</v>
      </c>
      <c r="I1353" s="77">
        <v>-0.54348499206103695</v>
      </c>
      <c r="J1353" s="1">
        <f t="shared" ref="J1353:J1416" si="65">I1353*D1353</f>
        <v>-103.26214849159702</v>
      </c>
    </row>
    <row r="1354" spans="1:10">
      <c r="A1354" s="77">
        <v>18</v>
      </c>
      <c r="B1354" s="77">
        <v>3605</v>
      </c>
      <c r="C1354" s="77" t="s">
        <v>1419</v>
      </c>
      <c r="D1354" s="77">
        <v>461</v>
      </c>
      <c r="E1354" s="77">
        <v>167</v>
      </c>
      <c r="F1354" s="77">
        <v>684</v>
      </c>
      <c r="G1354" s="1">
        <f t="shared" si="63"/>
        <v>0.36225596529284165</v>
      </c>
      <c r="H1354" s="1">
        <f t="shared" si="64"/>
        <v>0.91812865497076024</v>
      </c>
      <c r="I1354" s="77">
        <v>-0.15688426683287801</v>
      </c>
      <c r="J1354" s="1">
        <f t="shared" si="65"/>
        <v>-72.323647009956758</v>
      </c>
    </row>
    <row r="1355" spans="1:10">
      <c r="A1355" s="77">
        <v>18</v>
      </c>
      <c r="B1355" s="77">
        <v>3606</v>
      </c>
      <c r="C1355" s="77" t="s">
        <v>1420</v>
      </c>
      <c r="D1355" s="77">
        <v>251</v>
      </c>
      <c r="E1355" s="77">
        <v>49</v>
      </c>
      <c r="F1355" s="77">
        <v>3355</v>
      </c>
      <c r="G1355" s="1">
        <f t="shared" si="63"/>
        <v>0.19521912350597609</v>
      </c>
      <c r="H1355" s="1">
        <f t="shared" si="64"/>
        <v>8.9418777943368111E-2</v>
      </c>
      <c r="I1355" s="77">
        <v>-0.46083645085637298</v>
      </c>
      <c r="J1355" s="1">
        <f t="shared" si="65"/>
        <v>-115.66994916494961</v>
      </c>
    </row>
    <row r="1356" spans="1:10">
      <c r="A1356" s="77">
        <v>18</v>
      </c>
      <c r="B1356" s="77">
        <v>3611</v>
      </c>
      <c r="C1356" s="77" t="s">
        <v>1421</v>
      </c>
      <c r="D1356" s="77">
        <v>226</v>
      </c>
      <c r="E1356" s="77">
        <v>32</v>
      </c>
      <c r="F1356" s="77">
        <v>966</v>
      </c>
      <c r="G1356" s="1">
        <f t="shared" si="63"/>
        <v>0.1415929203539823</v>
      </c>
      <c r="H1356" s="1">
        <f t="shared" si="64"/>
        <v>0.26708074534161491</v>
      </c>
      <c r="I1356" s="77">
        <v>-0.53606696526502695</v>
      </c>
      <c r="J1356" s="1">
        <f t="shared" si="65"/>
        <v>-121.15113414989609</v>
      </c>
    </row>
    <row r="1357" spans="1:10">
      <c r="A1357" s="77">
        <v>18</v>
      </c>
      <c r="B1357" s="77">
        <v>3612</v>
      </c>
      <c r="C1357" s="77" t="s">
        <v>1422</v>
      </c>
      <c r="D1357" s="77">
        <v>819</v>
      </c>
      <c r="E1357" s="77">
        <v>252</v>
      </c>
      <c r="F1357" s="77">
        <v>4935</v>
      </c>
      <c r="G1357" s="1">
        <f t="shared" si="63"/>
        <v>0.30769230769230771</v>
      </c>
      <c r="H1357" s="1">
        <f t="shared" si="64"/>
        <v>0.21702127659574469</v>
      </c>
      <c r="I1357" s="77">
        <v>-0.25673518952861002</v>
      </c>
      <c r="J1357" s="1">
        <f t="shared" si="65"/>
        <v>-210.26612022393161</v>
      </c>
    </row>
    <row r="1358" spans="1:10">
      <c r="A1358" s="77">
        <v>18</v>
      </c>
      <c r="B1358" s="77">
        <v>3613</v>
      </c>
      <c r="C1358" s="77" t="s">
        <v>1423</v>
      </c>
      <c r="D1358" s="77">
        <v>39</v>
      </c>
      <c r="E1358" s="77">
        <v>1</v>
      </c>
      <c r="F1358" s="77">
        <v>921</v>
      </c>
      <c r="G1358" s="1">
        <f t="shared" si="63"/>
        <v>2.564102564102564E-2</v>
      </c>
      <c r="H1358" s="1">
        <f t="shared" si="64"/>
        <v>4.3431053203040172E-2</v>
      </c>
      <c r="I1358" s="77">
        <v>-0.73272801850019997</v>
      </c>
      <c r="J1358" s="1">
        <f t="shared" si="65"/>
        <v>-28.576392721507798</v>
      </c>
    </row>
    <row r="1359" spans="1:10">
      <c r="A1359" s="77">
        <v>18</v>
      </c>
      <c r="B1359" s="77">
        <v>3614</v>
      </c>
      <c r="C1359" s="77" t="s">
        <v>1424</v>
      </c>
      <c r="D1359" s="77">
        <v>436</v>
      </c>
      <c r="E1359" s="77">
        <v>89</v>
      </c>
      <c r="F1359" s="77">
        <v>1090</v>
      </c>
      <c r="G1359" s="1">
        <f t="shared" si="63"/>
        <v>0.20412844036697247</v>
      </c>
      <c r="H1359" s="1">
        <f t="shared" si="64"/>
        <v>0.48165137614678899</v>
      </c>
      <c r="I1359" s="77">
        <v>-0.42074815295479501</v>
      </c>
      <c r="J1359" s="1">
        <f t="shared" si="65"/>
        <v>-183.44619468829063</v>
      </c>
    </row>
    <row r="1360" spans="1:10">
      <c r="A1360" s="77">
        <v>18</v>
      </c>
      <c r="B1360" s="77">
        <v>3615</v>
      </c>
      <c r="C1360" s="77" t="s">
        <v>1425</v>
      </c>
      <c r="D1360" s="77">
        <v>181</v>
      </c>
      <c r="E1360" s="77">
        <v>9</v>
      </c>
      <c r="F1360" s="77">
        <v>1168</v>
      </c>
      <c r="G1360" s="1">
        <f t="shared" si="63"/>
        <v>4.9723756906077346E-2</v>
      </c>
      <c r="H1360" s="1">
        <f t="shared" si="64"/>
        <v>0.16267123287671234</v>
      </c>
      <c r="I1360" s="77">
        <v>-0.68387226245519395</v>
      </c>
      <c r="J1360" s="1">
        <f t="shared" si="65"/>
        <v>-123.7808795043901</v>
      </c>
    </row>
    <row r="1361" spans="1:10">
      <c r="A1361" s="77">
        <v>18</v>
      </c>
      <c r="B1361" s="77">
        <v>3616</v>
      </c>
      <c r="C1361" s="77" t="s">
        <v>1426</v>
      </c>
      <c r="D1361" s="77">
        <v>373</v>
      </c>
      <c r="E1361" s="77">
        <v>62</v>
      </c>
      <c r="F1361" s="77">
        <v>1941</v>
      </c>
      <c r="G1361" s="1">
        <f t="shared" si="63"/>
        <v>0.16621983914209115</v>
      </c>
      <c r="H1361" s="1">
        <f t="shared" si="64"/>
        <v>0.22411128284389489</v>
      </c>
      <c r="I1361" s="77">
        <v>-0.49362143298780198</v>
      </c>
      <c r="J1361" s="1">
        <f t="shared" si="65"/>
        <v>-184.12079450445015</v>
      </c>
    </row>
    <row r="1362" spans="1:10">
      <c r="A1362" s="77">
        <v>18</v>
      </c>
      <c r="B1362" s="77">
        <v>3631</v>
      </c>
      <c r="C1362" s="77" t="s">
        <v>1427</v>
      </c>
      <c r="D1362" s="77">
        <v>231</v>
      </c>
      <c r="E1362" s="77">
        <v>12</v>
      </c>
      <c r="F1362" s="77">
        <v>677</v>
      </c>
      <c r="G1362" s="1">
        <f t="shared" si="63"/>
        <v>5.1948051948051951E-2</v>
      </c>
      <c r="H1362" s="1">
        <f t="shared" si="64"/>
        <v>0.35893648449039883</v>
      </c>
      <c r="I1362" s="77">
        <v>-0.66916236088235503</v>
      </c>
      <c r="J1362" s="1">
        <f t="shared" si="65"/>
        <v>-154.57650536382403</v>
      </c>
    </row>
    <row r="1363" spans="1:10">
      <c r="A1363" s="77">
        <v>18</v>
      </c>
      <c r="B1363" s="77">
        <v>3632</v>
      </c>
      <c r="C1363" s="77" t="s">
        <v>1428</v>
      </c>
      <c r="D1363" s="77">
        <v>140</v>
      </c>
      <c r="E1363" s="77">
        <v>34</v>
      </c>
      <c r="F1363" s="77">
        <v>715</v>
      </c>
      <c r="G1363" s="1">
        <f t="shared" si="63"/>
        <v>0.24285714285714285</v>
      </c>
      <c r="H1363" s="1">
        <f t="shared" si="64"/>
        <v>0.24335664335664337</v>
      </c>
      <c r="I1363" s="77">
        <v>-0.38566181470334199</v>
      </c>
      <c r="J1363" s="1">
        <f t="shared" si="65"/>
        <v>-53.992654058467878</v>
      </c>
    </row>
    <row r="1364" spans="1:10">
      <c r="A1364" s="77">
        <v>18</v>
      </c>
      <c r="B1364" s="77">
        <v>3633</v>
      </c>
      <c r="C1364" s="77" t="s">
        <v>1429</v>
      </c>
      <c r="D1364" s="77">
        <v>336</v>
      </c>
      <c r="E1364" s="77">
        <v>135</v>
      </c>
      <c r="F1364" s="77">
        <v>122</v>
      </c>
      <c r="G1364" s="1">
        <f t="shared" si="63"/>
        <v>0.4017857142857143</v>
      </c>
      <c r="H1364" s="1">
        <f t="shared" si="64"/>
        <v>3.860655737704918</v>
      </c>
      <c r="I1364" s="77">
        <v>3.3652382572195903E-2</v>
      </c>
      <c r="J1364" s="1">
        <f t="shared" si="65"/>
        <v>11.307200544257823</v>
      </c>
    </row>
    <row r="1365" spans="1:10">
      <c r="A1365" s="77">
        <v>18</v>
      </c>
      <c r="B1365" s="77">
        <v>3634</v>
      </c>
      <c r="C1365" s="77" t="s">
        <v>1430</v>
      </c>
      <c r="D1365" s="77">
        <v>455</v>
      </c>
      <c r="E1365" s="77">
        <v>71</v>
      </c>
      <c r="F1365" s="77">
        <v>439</v>
      </c>
      <c r="G1365" s="1">
        <f t="shared" si="63"/>
        <v>0.15604395604395604</v>
      </c>
      <c r="H1365" s="1">
        <f t="shared" si="64"/>
        <v>1.1981776765375853</v>
      </c>
      <c r="I1365" s="77">
        <v>-0.460670114949152</v>
      </c>
      <c r="J1365" s="1">
        <f t="shared" si="65"/>
        <v>-209.60490230186417</v>
      </c>
    </row>
    <row r="1366" spans="1:10">
      <c r="A1366" s="77">
        <v>18</v>
      </c>
      <c r="B1366" s="77">
        <v>3635</v>
      </c>
      <c r="C1366" s="77" t="s">
        <v>1431</v>
      </c>
      <c r="D1366" s="77">
        <v>250</v>
      </c>
      <c r="E1366" s="77">
        <v>17</v>
      </c>
      <c r="F1366" s="77">
        <v>79</v>
      </c>
      <c r="G1366" s="1">
        <f t="shared" si="63"/>
        <v>6.8000000000000005E-2</v>
      </c>
      <c r="H1366" s="1">
        <f t="shared" si="64"/>
        <v>3.3797468354430378</v>
      </c>
      <c r="I1366" s="77">
        <v>-0.50454328364146095</v>
      </c>
      <c r="J1366" s="1">
        <f t="shared" si="65"/>
        <v>-126.13582091036524</v>
      </c>
    </row>
    <row r="1367" spans="1:10">
      <c r="A1367" s="77">
        <v>18</v>
      </c>
      <c r="B1367" s="77">
        <v>3636</v>
      </c>
      <c r="C1367" s="77" t="s">
        <v>1432</v>
      </c>
      <c r="D1367" s="77">
        <v>265</v>
      </c>
      <c r="E1367" s="77">
        <v>28</v>
      </c>
      <c r="F1367" s="77">
        <v>161</v>
      </c>
      <c r="G1367" s="1">
        <f t="shared" si="63"/>
        <v>0.10566037735849057</v>
      </c>
      <c r="H1367" s="1">
        <f t="shared" si="64"/>
        <v>1.8198757763975155</v>
      </c>
      <c r="I1367" s="77">
        <v>-0.51792345977432297</v>
      </c>
      <c r="J1367" s="1">
        <f t="shared" si="65"/>
        <v>-137.24971684019559</v>
      </c>
    </row>
    <row r="1368" spans="1:10">
      <c r="A1368" s="77">
        <v>18</v>
      </c>
      <c r="B1368" s="77">
        <v>3637</v>
      </c>
      <c r="C1368" s="77" t="s">
        <v>1433</v>
      </c>
      <c r="D1368" s="77">
        <v>302</v>
      </c>
      <c r="E1368" s="77">
        <v>261</v>
      </c>
      <c r="F1368" s="77">
        <v>275</v>
      </c>
      <c r="G1368" s="1">
        <f t="shared" si="63"/>
        <v>0.86423841059602646</v>
      </c>
      <c r="H1368" s="1">
        <f t="shared" si="64"/>
        <v>2.0472727272727274</v>
      </c>
      <c r="I1368" s="77">
        <v>0.65818844076689298</v>
      </c>
      <c r="J1368" s="1">
        <f t="shared" si="65"/>
        <v>198.77290911160168</v>
      </c>
    </row>
    <row r="1369" spans="1:10">
      <c r="A1369" s="77">
        <v>18</v>
      </c>
      <c r="B1369" s="77">
        <v>3638</v>
      </c>
      <c r="C1369" s="77" t="s">
        <v>1434</v>
      </c>
      <c r="D1369" s="77">
        <v>826</v>
      </c>
      <c r="E1369" s="77">
        <v>257</v>
      </c>
      <c r="F1369" s="77">
        <v>1299</v>
      </c>
      <c r="G1369" s="1">
        <f t="shared" si="63"/>
        <v>0.31113801452784506</v>
      </c>
      <c r="H1369" s="1">
        <f t="shared" si="64"/>
        <v>0.83371824480369516</v>
      </c>
      <c r="I1369" s="77">
        <v>-0.22272849932720001</v>
      </c>
      <c r="J1369" s="1">
        <f t="shared" si="65"/>
        <v>-183.97374044426721</v>
      </c>
    </row>
    <row r="1370" spans="1:10">
      <c r="A1370" s="77">
        <v>18</v>
      </c>
      <c r="B1370" s="77">
        <v>3639</v>
      </c>
      <c r="C1370" s="77" t="s">
        <v>1435</v>
      </c>
      <c r="D1370" s="77">
        <v>152</v>
      </c>
      <c r="E1370" s="77">
        <v>5</v>
      </c>
      <c r="F1370" s="77">
        <v>1075</v>
      </c>
      <c r="G1370" s="1">
        <f t="shared" si="63"/>
        <v>3.2894736842105261E-2</v>
      </c>
      <c r="H1370" s="1">
        <f t="shared" si="64"/>
        <v>0.14604651162790697</v>
      </c>
      <c r="I1370" s="77">
        <v>-0.71176984861998305</v>
      </c>
      <c r="J1370" s="1">
        <f t="shared" si="65"/>
        <v>-108.18901699023742</v>
      </c>
    </row>
    <row r="1371" spans="1:10">
      <c r="A1371" s="77">
        <v>18</v>
      </c>
      <c r="B1371" s="77">
        <v>3640</v>
      </c>
      <c r="C1371" s="77" t="s">
        <v>1436</v>
      </c>
      <c r="D1371" s="77">
        <v>862</v>
      </c>
      <c r="E1371" s="77">
        <v>279</v>
      </c>
      <c r="F1371" s="77">
        <v>853</v>
      </c>
      <c r="G1371" s="1">
        <f t="shared" si="63"/>
        <v>0.32366589327146172</v>
      </c>
      <c r="H1371" s="1">
        <f t="shared" si="64"/>
        <v>1.3376318874560376</v>
      </c>
      <c r="I1371" s="77">
        <v>-0.178671260293813</v>
      </c>
      <c r="J1371" s="1">
        <f t="shared" si="65"/>
        <v>-154.01462637326679</v>
      </c>
    </row>
    <row r="1372" spans="1:10">
      <c r="A1372" s="77">
        <v>18</v>
      </c>
      <c r="B1372" s="77">
        <v>3641</v>
      </c>
      <c r="C1372" s="77" t="s">
        <v>1437</v>
      </c>
      <c r="D1372" s="77">
        <v>55</v>
      </c>
      <c r="E1372" s="77">
        <v>8</v>
      </c>
      <c r="F1372" s="77">
        <v>580</v>
      </c>
      <c r="G1372" s="1">
        <f t="shared" si="63"/>
        <v>0.14545454545454545</v>
      </c>
      <c r="H1372" s="1">
        <f t="shared" si="64"/>
        <v>0.10862068965517241</v>
      </c>
      <c r="I1372" s="77">
        <v>-0.545160365633229</v>
      </c>
      <c r="J1372" s="1">
        <f t="shared" si="65"/>
        <v>-29.983820109827594</v>
      </c>
    </row>
    <row r="1373" spans="1:10">
      <c r="A1373" s="77">
        <v>18</v>
      </c>
      <c r="B1373" s="77">
        <v>3642</v>
      </c>
      <c r="C1373" s="77" t="s">
        <v>1438</v>
      </c>
      <c r="D1373" s="77">
        <v>356</v>
      </c>
      <c r="E1373" s="77">
        <v>32</v>
      </c>
      <c r="F1373" s="77">
        <v>305</v>
      </c>
      <c r="G1373" s="1">
        <f t="shared" si="63"/>
        <v>8.98876404494382E-2</v>
      </c>
      <c r="H1373" s="1">
        <f t="shared" si="64"/>
        <v>1.2721311475409836</v>
      </c>
      <c r="I1373" s="77">
        <v>-0.56324449290545398</v>
      </c>
      <c r="J1373" s="1">
        <f t="shared" si="65"/>
        <v>-200.51503947434162</v>
      </c>
    </row>
    <row r="1374" spans="1:10">
      <c r="A1374" s="77">
        <v>18</v>
      </c>
      <c r="B1374" s="77">
        <v>3651</v>
      </c>
      <c r="C1374" s="77" t="s">
        <v>1439</v>
      </c>
      <c r="D1374" s="77">
        <v>324</v>
      </c>
      <c r="E1374" s="77">
        <v>47</v>
      </c>
      <c r="F1374" s="77">
        <v>6501</v>
      </c>
      <c r="G1374" s="1">
        <f t="shared" si="63"/>
        <v>0.14506172839506173</v>
      </c>
      <c r="H1374" s="1">
        <f t="shared" si="64"/>
        <v>5.7068143362559609E-2</v>
      </c>
      <c r="I1374" s="77">
        <v>-0.53599248268680999</v>
      </c>
      <c r="J1374" s="1">
        <f t="shared" si="65"/>
        <v>-173.66156439052645</v>
      </c>
    </row>
    <row r="1375" spans="1:10">
      <c r="A1375" s="77">
        <v>18</v>
      </c>
      <c r="B1375" s="77">
        <v>3652</v>
      </c>
      <c r="C1375" s="77" t="s">
        <v>1440</v>
      </c>
      <c r="D1375" s="77">
        <v>95</v>
      </c>
      <c r="E1375" s="77">
        <v>8</v>
      </c>
      <c r="F1375" s="77">
        <v>905</v>
      </c>
      <c r="G1375" s="1">
        <f t="shared" si="63"/>
        <v>8.4210526315789472E-2</v>
      </c>
      <c r="H1375" s="1">
        <f t="shared" si="64"/>
        <v>0.11381215469613259</v>
      </c>
      <c r="I1375" s="77">
        <v>-0.63708861204582601</v>
      </c>
      <c r="J1375" s="1">
        <f t="shared" si="65"/>
        <v>-60.523418144353471</v>
      </c>
    </row>
    <row r="1376" spans="1:10">
      <c r="A1376" s="77">
        <v>18</v>
      </c>
      <c r="B1376" s="77">
        <v>3661</v>
      </c>
      <c r="C1376" s="77" t="s">
        <v>1441</v>
      </c>
      <c r="D1376" s="77">
        <v>1522</v>
      </c>
      <c r="E1376" s="77">
        <v>715</v>
      </c>
      <c r="F1376" s="77">
        <v>696</v>
      </c>
      <c r="G1376" s="1">
        <f t="shared" si="63"/>
        <v>0.46977660972404733</v>
      </c>
      <c r="H1376" s="1">
        <f t="shared" si="64"/>
        <v>3.2140804597701149</v>
      </c>
      <c r="I1376" s="77">
        <v>0.16174487953349201</v>
      </c>
      <c r="J1376" s="1">
        <f t="shared" si="65"/>
        <v>246.17570664997484</v>
      </c>
    </row>
    <row r="1377" spans="1:10">
      <c r="A1377" s="77">
        <v>18</v>
      </c>
      <c r="B1377" s="77">
        <v>3662</v>
      </c>
      <c r="C1377" s="77" t="s">
        <v>1442</v>
      </c>
      <c r="D1377" s="77">
        <v>201</v>
      </c>
      <c r="E1377" s="77">
        <v>18</v>
      </c>
      <c r="F1377" s="77">
        <v>535</v>
      </c>
      <c r="G1377" s="1">
        <f t="shared" si="63"/>
        <v>8.9552238805970144E-2</v>
      </c>
      <c r="H1377" s="1">
        <f t="shared" si="64"/>
        <v>0.40934579439252339</v>
      </c>
      <c r="I1377" s="77">
        <v>-0.610494937025858</v>
      </c>
      <c r="J1377" s="1">
        <f t="shared" si="65"/>
        <v>-122.70948234219746</v>
      </c>
    </row>
    <row r="1378" spans="1:10">
      <c r="A1378" s="77">
        <v>18</v>
      </c>
      <c r="B1378" s="77">
        <v>3663</v>
      </c>
      <c r="C1378" s="77" t="s">
        <v>1443</v>
      </c>
      <c r="D1378" s="77">
        <v>403</v>
      </c>
      <c r="E1378" s="77">
        <v>50</v>
      </c>
      <c r="F1378" s="77">
        <v>404</v>
      </c>
      <c r="G1378" s="1">
        <f t="shared" si="63"/>
        <v>0.12406947890818859</v>
      </c>
      <c r="H1378" s="1">
        <f t="shared" si="64"/>
        <v>1.1212871287128714</v>
      </c>
      <c r="I1378" s="77">
        <v>-0.51562112357971901</v>
      </c>
      <c r="J1378" s="1">
        <f t="shared" si="65"/>
        <v>-207.79531280262677</v>
      </c>
    </row>
    <row r="1379" spans="1:10">
      <c r="A1379" s="77">
        <v>18</v>
      </c>
      <c r="B1379" s="77">
        <v>3664</v>
      </c>
      <c r="C1379" s="77" t="s">
        <v>1444</v>
      </c>
      <c r="D1379" s="77">
        <v>21</v>
      </c>
      <c r="E1379" s="77">
        <v>0</v>
      </c>
      <c r="F1379" s="77">
        <v>314</v>
      </c>
      <c r="G1379" s="1">
        <f t="shared" si="63"/>
        <v>0</v>
      </c>
      <c r="H1379" s="1">
        <f t="shared" si="64"/>
        <v>6.6878980891719744E-2</v>
      </c>
      <c r="I1379" s="77">
        <v>-0.77180453227577495</v>
      </c>
      <c r="J1379" s="1">
        <f t="shared" si="65"/>
        <v>-16.207895177791272</v>
      </c>
    </row>
    <row r="1380" spans="1:10">
      <c r="A1380" s="77">
        <v>18</v>
      </c>
      <c r="B1380" s="77">
        <v>3665</v>
      </c>
      <c r="C1380" s="77" t="s">
        <v>1445</v>
      </c>
      <c r="D1380" s="77">
        <v>166</v>
      </c>
      <c r="E1380" s="77">
        <v>8</v>
      </c>
      <c r="F1380" s="77">
        <v>1088</v>
      </c>
      <c r="G1380" s="1">
        <f t="shared" si="63"/>
        <v>4.8192771084337352E-2</v>
      </c>
      <c r="H1380" s="1">
        <f t="shared" si="64"/>
        <v>0.15992647058823528</v>
      </c>
      <c r="I1380" s="77">
        <v>-0.68702506684282005</v>
      </c>
      <c r="J1380" s="1">
        <f t="shared" si="65"/>
        <v>-114.04616109590813</v>
      </c>
    </row>
    <row r="1381" spans="1:10">
      <c r="A1381" s="77">
        <v>18</v>
      </c>
      <c r="B1381" s="77">
        <v>3666</v>
      </c>
      <c r="C1381" s="77" t="s">
        <v>1446</v>
      </c>
      <c r="D1381" s="77">
        <v>139</v>
      </c>
      <c r="E1381" s="77">
        <v>17</v>
      </c>
      <c r="F1381" s="77">
        <v>739</v>
      </c>
      <c r="G1381" s="1">
        <f t="shared" si="63"/>
        <v>0.1223021582733813</v>
      </c>
      <c r="H1381" s="1">
        <f t="shared" si="64"/>
        <v>0.21109607577807848</v>
      </c>
      <c r="I1381" s="77">
        <v>-0.57217331497787105</v>
      </c>
      <c r="J1381" s="1">
        <f t="shared" si="65"/>
        <v>-79.532090781924083</v>
      </c>
    </row>
    <row r="1382" spans="1:10">
      <c r="A1382" s="77">
        <v>18</v>
      </c>
      <c r="B1382" s="77">
        <v>3667</v>
      </c>
      <c r="C1382" s="77" t="s">
        <v>1447</v>
      </c>
      <c r="D1382" s="77">
        <v>173</v>
      </c>
      <c r="E1382" s="77">
        <v>11</v>
      </c>
      <c r="F1382" s="77">
        <v>155</v>
      </c>
      <c r="G1382" s="1">
        <f t="shared" si="63"/>
        <v>6.358381502890173E-2</v>
      </c>
      <c r="H1382" s="1">
        <f t="shared" si="64"/>
        <v>1.1870967741935483</v>
      </c>
      <c r="I1382" s="77">
        <v>-0.61578397641554905</v>
      </c>
      <c r="J1382" s="1">
        <f t="shared" si="65"/>
        <v>-106.53062791988998</v>
      </c>
    </row>
    <row r="1383" spans="1:10">
      <c r="A1383" s="77">
        <v>18</v>
      </c>
      <c r="B1383" s="77">
        <v>3668</v>
      </c>
      <c r="C1383" s="77" t="s">
        <v>1448</v>
      </c>
      <c r="D1383" s="77">
        <v>2592</v>
      </c>
      <c r="E1383" s="77">
        <v>1856</v>
      </c>
      <c r="F1383" s="77">
        <v>625</v>
      </c>
      <c r="G1383" s="1">
        <f t="shared" si="63"/>
        <v>0.71604938271604934</v>
      </c>
      <c r="H1383" s="1">
        <f t="shared" si="64"/>
        <v>7.1167999999999996</v>
      </c>
      <c r="I1383" s="77">
        <v>0.76768644278159903</v>
      </c>
      <c r="J1383" s="1">
        <f t="shared" si="65"/>
        <v>1989.8432596899047</v>
      </c>
    </row>
    <row r="1384" spans="1:10">
      <c r="A1384" s="77">
        <v>18</v>
      </c>
      <c r="B1384" s="77">
        <v>3669</v>
      </c>
      <c r="C1384" s="77" t="s">
        <v>1449</v>
      </c>
      <c r="D1384" s="77">
        <v>162</v>
      </c>
      <c r="E1384" s="77">
        <v>17</v>
      </c>
      <c r="F1384" s="77">
        <v>1728</v>
      </c>
      <c r="G1384" s="1">
        <f t="shared" si="63"/>
        <v>0.10493827160493827</v>
      </c>
      <c r="H1384" s="1">
        <f t="shared" si="64"/>
        <v>0.10358796296296297</v>
      </c>
      <c r="I1384" s="77">
        <v>-0.60272973414678999</v>
      </c>
      <c r="J1384" s="1">
        <f t="shared" si="65"/>
        <v>-97.642216931779984</v>
      </c>
    </row>
    <row r="1385" spans="1:10">
      <c r="A1385" s="77">
        <v>18</v>
      </c>
      <c r="B1385" s="77">
        <v>3670</v>
      </c>
      <c r="C1385" s="77" t="s">
        <v>1450</v>
      </c>
      <c r="D1385" s="77">
        <v>96</v>
      </c>
      <c r="E1385" s="77">
        <v>7</v>
      </c>
      <c r="F1385" s="77">
        <v>401</v>
      </c>
      <c r="G1385" s="1">
        <f t="shared" si="63"/>
        <v>7.2916666666666671E-2</v>
      </c>
      <c r="H1385" s="1">
        <f t="shared" si="64"/>
        <v>0.256857855361596</v>
      </c>
      <c r="I1385" s="77">
        <v>-0.64778452032756295</v>
      </c>
      <c r="J1385" s="1">
        <f t="shared" si="65"/>
        <v>-62.187313951446043</v>
      </c>
    </row>
    <row r="1386" spans="1:10">
      <c r="A1386" s="77">
        <v>18</v>
      </c>
      <c r="B1386" s="77">
        <v>3681</v>
      </c>
      <c r="C1386" s="77" t="s">
        <v>1451</v>
      </c>
      <c r="D1386" s="77">
        <v>169</v>
      </c>
      <c r="E1386" s="77">
        <v>42</v>
      </c>
      <c r="F1386" s="77">
        <v>5209</v>
      </c>
      <c r="G1386" s="1">
        <f t="shared" si="63"/>
        <v>0.24852071005917159</v>
      </c>
      <c r="H1386" s="1">
        <f t="shared" si="64"/>
        <v>4.0506815127663659E-2</v>
      </c>
      <c r="I1386" s="77">
        <v>-0.38500503890180598</v>
      </c>
      <c r="J1386" s="1">
        <f t="shared" si="65"/>
        <v>-65.065851574405215</v>
      </c>
    </row>
    <row r="1387" spans="1:10">
      <c r="A1387" s="77">
        <v>18</v>
      </c>
      <c r="B1387" s="77">
        <v>3691</v>
      </c>
      <c r="C1387" s="77" t="s">
        <v>1452</v>
      </c>
      <c r="D1387" s="77">
        <v>85</v>
      </c>
      <c r="E1387" s="77">
        <v>13</v>
      </c>
      <c r="F1387" s="77">
        <v>1524</v>
      </c>
      <c r="G1387" s="1">
        <f t="shared" si="63"/>
        <v>0.15294117647058825</v>
      </c>
      <c r="H1387" s="1">
        <f t="shared" si="64"/>
        <v>6.4304461942257224E-2</v>
      </c>
      <c r="I1387" s="77">
        <v>-0.53435945412238195</v>
      </c>
      <c r="J1387" s="1">
        <f t="shared" si="65"/>
        <v>-45.420553600402464</v>
      </c>
    </row>
    <row r="1388" spans="1:10">
      <c r="A1388" s="77">
        <v>18</v>
      </c>
      <c r="B1388" s="77">
        <v>3693</v>
      </c>
      <c r="C1388" s="77" t="s">
        <v>1453</v>
      </c>
      <c r="D1388" s="77">
        <v>157</v>
      </c>
      <c r="E1388" s="77">
        <v>17</v>
      </c>
      <c r="F1388" s="77">
        <v>1980</v>
      </c>
      <c r="G1388" s="1">
        <f t="shared" si="63"/>
        <v>0.10828025477707007</v>
      </c>
      <c r="H1388" s="1">
        <f t="shared" si="64"/>
        <v>8.7878787878787876E-2</v>
      </c>
      <c r="I1388" s="77">
        <v>-0.59855103824368505</v>
      </c>
      <c r="J1388" s="1">
        <f t="shared" si="65"/>
        <v>-93.972513004258559</v>
      </c>
    </row>
    <row r="1389" spans="1:10">
      <c r="A1389" s="77">
        <v>18</v>
      </c>
      <c r="B1389" s="77">
        <v>3694</v>
      </c>
      <c r="C1389" s="77" t="s">
        <v>1454</v>
      </c>
      <c r="D1389" s="77">
        <v>434</v>
      </c>
      <c r="E1389" s="77">
        <v>172</v>
      </c>
      <c r="F1389" s="77">
        <v>3455</v>
      </c>
      <c r="G1389" s="1">
        <f t="shared" si="63"/>
        <v>0.39631336405529954</v>
      </c>
      <c r="H1389" s="1">
        <f t="shared" si="64"/>
        <v>0.17539797395079595</v>
      </c>
      <c r="I1389" s="77">
        <v>-0.14005367292093901</v>
      </c>
      <c r="J1389" s="1">
        <f t="shared" si="65"/>
        <v>-60.783294047687534</v>
      </c>
    </row>
    <row r="1390" spans="1:10">
      <c r="A1390" s="77">
        <v>18</v>
      </c>
      <c r="B1390" s="77">
        <v>3695</v>
      </c>
      <c r="C1390" s="77" t="s">
        <v>1455</v>
      </c>
      <c r="D1390" s="77">
        <v>126</v>
      </c>
      <c r="E1390" s="77">
        <v>39</v>
      </c>
      <c r="F1390" s="77">
        <v>1327</v>
      </c>
      <c r="G1390" s="1">
        <f t="shared" si="63"/>
        <v>0.30952380952380953</v>
      </c>
      <c r="H1390" s="1">
        <f t="shared" si="64"/>
        <v>0.12434061793519216</v>
      </c>
      <c r="I1390" s="77">
        <v>-0.28948162511105302</v>
      </c>
      <c r="J1390" s="1">
        <f t="shared" si="65"/>
        <v>-36.474684763992684</v>
      </c>
    </row>
    <row r="1391" spans="1:10">
      <c r="A1391" s="77">
        <v>18</v>
      </c>
      <c r="B1391" s="77">
        <v>3701</v>
      </c>
      <c r="C1391" s="77" t="s">
        <v>1456</v>
      </c>
      <c r="D1391" s="77">
        <v>720</v>
      </c>
      <c r="E1391" s="77">
        <v>358</v>
      </c>
      <c r="F1391" s="77">
        <v>2449</v>
      </c>
      <c r="G1391" s="1">
        <f t="shared" si="63"/>
        <v>0.49722222222222223</v>
      </c>
      <c r="H1391" s="1">
        <f t="shared" si="64"/>
        <v>0.44017966516945695</v>
      </c>
      <c r="I1391" s="77">
        <v>3.9889388832471499E-2</v>
      </c>
      <c r="J1391" s="1">
        <f t="shared" si="65"/>
        <v>28.720359959379479</v>
      </c>
    </row>
    <row r="1392" spans="1:10">
      <c r="A1392" s="77">
        <v>18</v>
      </c>
      <c r="B1392" s="77">
        <v>3702</v>
      </c>
      <c r="C1392" s="77" t="s">
        <v>1457</v>
      </c>
      <c r="D1392" s="77">
        <v>47</v>
      </c>
      <c r="E1392" s="77">
        <v>9</v>
      </c>
      <c r="F1392" s="77">
        <v>1581</v>
      </c>
      <c r="G1392" s="1">
        <f t="shared" si="63"/>
        <v>0.19148936170212766</v>
      </c>
      <c r="H1392" s="1">
        <f t="shared" si="64"/>
        <v>3.5420619860847567E-2</v>
      </c>
      <c r="I1392" s="77">
        <v>-0.478256787087118</v>
      </c>
      <c r="J1392" s="1">
        <f t="shared" si="65"/>
        <v>-22.478068993094546</v>
      </c>
    </row>
    <row r="1393" spans="1:10">
      <c r="A1393" s="77">
        <v>18</v>
      </c>
      <c r="B1393" s="77">
        <v>3703</v>
      </c>
      <c r="C1393" s="77" t="s">
        <v>1458</v>
      </c>
      <c r="D1393" s="77">
        <v>60</v>
      </c>
      <c r="E1393" s="77">
        <v>11</v>
      </c>
      <c r="F1393" s="77">
        <v>1561</v>
      </c>
      <c r="G1393" s="1">
        <f t="shared" si="63"/>
        <v>0.18333333333333332</v>
      </c>
      <c r="H1393" s="1">
        <f t="shared" si="64"/>
        <v>4.5483664317745039E-2</v>
      </c>
      <c r="I1393" s="77">
        <v>-0.48972104849671499</v>
      </c>
      <c r="J1393" s="1">
        <f t="shared" si="65"/>
        <v>-29.383262909802898</v>
      </c>
    </row>
    <row r="1394" spans="1:10">
      <c r="A1394" s="77">
        <v>18</v>
      </c>
      <c r="B1394" s="77">
        <v>3704</v>
      </c>
      <c r="C1394" s="77" t="s">
        <v>1459</v>
      </c>
      <c r="D1394" s="77">
        <v>31</v>
      </c>
      <c r="E1394" s="77">
        <v>8</v>
      </c>
      <c r="F1394" s="77">
        <v>231</v>
      </c>
      <c r="G1394" s="1">
        <f t="shared" si="63"/>
        <v>0.25806451612903225</v>
      </c>
      <c r="H1394" s="1">
        <f t="shared" si="64"/>
        <v>0.16883116883116883</v>
      </c>
      <c r="I1394" s="77">
        <v>-0.37068117138734702</v>
      </c>
      <c r="J1394" s="1">
        <f t="shared" si="65"/>
        <v>-11.491116313007758</v>
      </c>
    </row>
    <row r="1395" spans="1:10">
      <c r="A1395" s="77">
        <v>18</v>
      </c>
      <c r="B1395" s="77">
        <v>3705</v>
      </c>
      <c r="C1395" s="77" t="s">
        <v>1460</v>
      </c>
      <c r="D1395" s="77">
        <v>228</v>
      </c>
      <c r="E1395" s="77">
        <v>42</v>
      </c>
      <c r="F1395" s="77">
        <v>440</v>
      </c>
      <c r="G1395" s="1">
        <f t="shared" si="63"/>
        <v>0.18421052631578946</v>
      </c>
      <c r="H1395" s="1">
        <f t="shared" si="64"/>
        <v>0.61363636363636365</v>
      </c>
      <c r="I1395" s="77">
        <v>-0.45462238987889497</v>
      </c>
      <c r="J1395" s="1">
        <f t="shared" si="65"/>
        <v>-103.65390489238806</v>
      </c>
    </row>
    <row r="1396" spans="1:10">
      <c r="A1396" s="77">
        <v>18</v>
      </c>
      <c r="B1396" s="77">
        <v>3706</v>
      </c>
      <c r="C1396" s="77" t="s">
        <v>1461</v>
      </c>
      <c r="D1396" s="77">
        <v>36</v>
      </c>
      <c r="E1396" s="77">
        <v>22</v>
      </c>
      <c r="F1396" s="77">
        <v>1539</v>
      </c>
      <c r="G1396" s="1">
        <f t="shared" si="63"/>
        <v>0.61111111111111116</v>
      </c>
      <c r="H1396" s="1">
        <f t="shared" si="64"/>
        <v>3.7686809616634176E-2</v>
      </c>
      <c r="I1396" s="77">
        <v>0.165221841931702</v>
      </c>
      <c r="J1396" s="1">
        <f t="shared" si="65"/>
        <v>5.9479863095412719</v>
      </c>
    </row>
    <row r="1397" spans="1:10">
      <c r="A1397" s="77">
        <v>18</v>
      </c>
      <c r="B1397" s="77">
        <v>3707</v>
      </c>
      <c r="C1397" s="77" t="s">
        <v>1462</v>
      </c>
      <c r="D1397" s="77">
        <v>50</v>
      </c>
      <c r="E1397" s="77">
        <v>0</v>
      </c>
      <c r="F1397" s="77">
        <v>757</v>
      </c>
      <c r="G1397" s="1">
        <f t="shared" si="63"/>
        <v>0</v>
      </c>
      <c r="H1397" s="1">
        <f t="shared" si="64"/>
        <v>6.6050198150594458E-2</v>
      </c>
      <c r="I1397" s="77">
        <v>-0.770533390962585</v>
      </c>
      <c r="J1397" s="1">
        <f t="shared" si="65"/>
        <v>-38.526669548129249</v>
      </c>
    </row>
    <row r="1398" spans="1:10">
      <c r="A1398" s="77">
        <v>18</v>
      </c>
      <c r="B1398" s="77">
        <v>3708</v>
      </c>
      <c r="C1398" s="77" t="s">
        <v>1463</v>
      </c>
      <c r="D1398" s="77">
        <v>55</v>
      </c>
      <c r="E1398" s="77">
        <v>8</v>
      </c>
      <c r="F1398" s="77">
        <v>1175</v>
      </c>
      <c r="G1398" s="1">
        <f t="shared" si="63"/>
        <v>0.14545454545454545</v>
      </c>
      <c r="H1398" s="1">
        <f t="shared" si="64"/>
        <v>5.3617021276595747E-2</v>
      </c>
      <c r="I1398" s="77">
        <v>-0.54769369789586098</v>
      </c>
      <c r="J1398" s="1">
        <f t="shared" si="65"/>
        <v>-30.123153384272353</v>
      </c>
    </row>
    <row r="1399" spans="1:10">
      <c r="A1399" s="77">
        <v>18</v>
      </c>
      <c r="B1399" s="77">
        <v>3710</v>
      </c>
      <c r="C1399" s="77" t="s">
        <v>1464</v>
      </c>
      <c r="D1399" s="77">
        <v>129</v>
      </c>
      <c r="E1399" s="77">
        <v>11</v>
      </c>
      <c r="F1399" s="77">
        <v>907</v>
      </c>
      <c r="G1399" s="1">
        <f t="shared" si="63"/>
        <v>8.5271317829457363E-2</v>
      </c>
      <c r="H1399" s="1">
        <f t="shared" si="64"/>
        <v>0.15435501653803749</v>
      </c>
      <c r="I1399" s="77">
        <v>-0.63205856520314996</v>
      </c>
      <c r="J1399" s="1">
        <f t="shared" si="65"/>
        <v>-81.535554911206347</v>
      </c>
    </row>
    <row r="1400" spans="1:10">
      <c r="A1400" s="77">
        <v>18</v>
      </c>
      <c r="B1400" s="77">
        <v>3711</v>
      </c>
      <c r="C1400" s="77" t="s">
        <v>1465</v>
      </c>
      <c r="D1400" s="77">
        <v>43</v>
      </c>
      <c r="E1400" s="77">
        <v>3</v>
      </c>
      <c r="F1400" s="77">
        <v>171</v>
      </c>
      <c r="G1400" s="1">
        <f t="shared" si="63"/>
        <v>6.9767441860465115E-2</v>
      </c>
      <c r="H1400" s="1">
        <f t="shared" si="64"/>
        <v>0.26900584795321636</v>
      </c>
      <c r="I1400" s="77">
        <v>-0.654450091476101</v>
      </c>
      <c r="J1400" s="1">
        <f t="shared" si="65"/>
        <v>-28.141353933472342</v>
      </c>
    </row>
    <row r="1401" spans="1:10">
      <c r="A1401" s="77">
        <v>18</v>
      </c>
      <c r="B1401" s="77">
        <v>3712</v>
      </c>
      <c r="C1401" s="77" t="s">
        <v>1466</v>
      </c>
      <c r="D1401" s="77">
        <v>386</v>
      </c>
      <c r="E1401" s="77">
        <v>158</v>
      </c>
      <c r="F1401" s="77">
        <v>1887</v>
      </c>
      <c r="G1401" s="1">
        <f t="shared" si="63"/>
        <v>0.40932642487046633</v>
      </c>
      <c r="H1401" s="1">
        <f t="shared" si="64"/>
        <v>0.28828828828828829</v>
      </c>
      <c r="I1401" s="77">
        <v>-0.11705402219134101</v>
      </c>
      <c r="J1401" s="1">
        <f t="shared" si="65"/>
        <v>-45.18285256585763</v>
      </c>
    </row>
    <row r="1402" spans="1:10">
      <c r="A1402" s="77">
        <v>18</v>
      </c>
      <c r="B1402" s="77">
        <v>3721</v>
      </c>
      <c r="C1402" s="77" t="s">
        <v>1467</v>
      </c>
      <c r="D1402" s="77">
        <v>2609</v>
      </c>
      <c r="E1402" s="77">
        <v>916</v>
      </c>
      <c r="F1402" s="77">
        <v>1356</v>
      </c>
      <c r="G1402" s="1">
        <f t="shared" si="63"/>
        <v>0.35109237255653508</v>
      </c>
      <c r="H1402" s="1">
        <f t="shared" si="64"/>
        <v>2.5995575221238938</v>
      </c>
      <c r="I1402" s="77">
        <v>4.0812241530474098E-4</v>
      </c>
      <c r="J1402" s="1">
        <f t="shared" si="65"/>
        <v>1.0647913815300691</v>
      </c>
    </row>
    <row r="1403" spans="1:10">
      <c r="A1403" s="77">
        <v>18</v>
      </c>
      <c r="B1403" s="77">
        <v>3722</v>
      </c>
      <c r="C1403" s="77" t="s">
        <v>1468</v>
      </c>
      <c r="D1403" s="77">
        <v>6925</v>
      </c>
      <c r="E1403" s="77">
        <v>2677</v>
      </c>
      <c r="F1403" s="77">
        <v>2270</v>
      </c>
      <c r="G1403" s="1">
        <f t="shared" si="63"/>
        <v>0.38657039711191338</v>
      </c>
      <c r="H1403" s="1">
        <f t="shared" si="64"/>
        <v>4.2299559471365642</v>
      </c>
      <c r="I1403" s="77">
        <v>0.32479987112853098</v>
      </c>
      <c r="J1403" s="1">
        <f t="shared" si="65"/>
        <v>2249.2391075650771</v>
      </c>
    </row>
    <row r="1404" spans="1:10">
      <c r="A1404" s="77">
        <v>18</v>
      </c>
      <c r="B1404" s="77">
        <v>3723</v>
      </c>
      <c r="C1404" s="77" t="s">
        <v>1469</v>
      </c>
      <c r="D1404" s="77">
        <v>1227</v>
      </c>
      <c r="E1404" s="77">
        <v>290</v>
      </c>
      <c r="F1404" s="77">
        <v>1283</v>
      </c>
      <c r="G1404" s="1">
        <f t="shared" si="63"/>
        <v>0.23634881825590873</v>
      </c>
      <c r="H1404" s="1">
        <f t="shared" si="64"/>
        <v>1.1823850350740452</v>
      </c>
      <c r="I1404" s="77">
        <v>-0.303322262261152</v>
      </c>
      <c r="J1404" s="1">
        <f t="shared" si="65"/>
        <v>-372.17641579443352</v>
      </c>
    </row>
    <row r="1405" spans="1:10">
      <c r="A1405" s="77">
        <v>18</v>
      </c>
      <c r="B1405" s="77">
        <v>3731</v>
      </c>
      <c r="C1405" s="77" t="s">
        <v>1470</v>
      </c>
      <c r="D1405" s="77">
        <v>2060</v>
      </c>
      <c r="E1405" s="77">
        <v>290</v>
      </c>
      <c r="F1405" s="77">
        <v>912</v>
      </c>
      <c r="G1405" s="1">
        <f t="shared" si="63"/>
        <v>0.14077669902912621</v>
      </c>
      <c r="H1405" s="1">
        <f t="shared" si="64"/>
        <v>2.5767543859649122</v>
      </c>
      <c r="I1405" s="77">
        <v>-0.348138794870053</v>
      </c>
      <c r="J1405" s="1">
        <f t="shared" si="65"/>
        <v>-717.16591743230924</v>
      </c>
    </row>
    <row r="1406" spans="1:10">
      <c r="A1406" s="77">
        <v>18</v>
      </c>
      <c r="B1406" s="77">
        <v>3732</v>
      </c>
      <c r="C1406" s="77" t="s">
        <v>1471</v>
      </c>
      <c r="D1406" s="77">
        <v>2579</v>
      </c>
      <c r="E1406" s="77">
        <v>1361</v>
      </c>
      <c r="F1406" s="77">
        <v>3337</v>
      </c>
      <c r="G1406" s="1">
        <f t="shared" si="63"/>
        <v>0.52772392400155099</v>
      </c>
      <c r="H1406" s="1">
        <f t="shared" si="64"/>
        <v>1.1807012286484866</v>
      </c>
      <c r="I1406" s="77">
        <v>0.204729498356155</v>
      </c>
      <c r="J1406" s="1">
        <f t="shared" si="65"/>
        <v>527.99737626052377</v>
      </c>
    </row>
    <row r="1407" spans="1:10">
      <c r="A1407" s="77">
        <v>18</v>
      </c>
      <c r="B1407" s="77">
        <v>3733</v>
      </c>
      <c r="C1407" s="77" t="s">
        <v>1472</v>
      </c>
      <c r="D1407" s="77">
        <v>1147</v>
      </c>
      <c r="E1407" s="77">
        <v>155</v>
      </c>
      <c r="F1407" s="77">
        <v>2769</v>
      </c>
      <c r="G1407" s="1">
        <f t="shared" si="63"/>
        <v>0.13513513513513514</v>
      </c>
      <c r="H1407" s="1">
        <f t="shared" si="64"/>
        <v>0.47020585048754066</v>
      </c>
      <c r="I1407" s="77">
        <v>-0.49503842933769998</v>
      </c>
      <c r="J1407" s="1">
        <f t="shared" si="65"/>
        <v>-567.80907845034187</v>
      </c>
    </row>
    <row r="1408" spans="1:10">
      <c r="A1408" s="77">
        <v>18</v>
      </c>
      <c r="B1408" s="77">
        <v>3734</v>
      </c>
      <c r="C1408" s="77" t="s">
        <v>1473</v>
      </c>
      <c r="D1408" s="77">
        <v>1148</v>
      </c>
      <c r="E1408" s="77">
        <v>207</v>
      </c>
      <c r="F1408" s="77">
        <v>2798</v>
      </c>
      <c r="G1408" s="1">
        <f t="shared" si="63"/>
        <v>0.18031358885017421</v>
      </c>
      <c r="H1408" s="1">
        <f t="shared" si="64"/>
        <v>0.48427448177269478</v>
      </c>
      <c r="I1408" s="77">
        <v>-0.42502314215822301</v>
      </c>
      <c r="J1408" s="1">
        <f t="shared" si="65"/>
        <v>-487.92656719764</v>
      </c>
    </row>
    <row r="1409" spans="1:10">
      <c r="A1409" s="77">
        <v>18</v>
      </c>
      <c r="B1409" s="77">
        <v>3741</v>
      </c>
      <c r="C1409" s="77" t="s">
        <v>1474</v>
      </c>
      <c r="D1409" s="77">
        <v>430</v>
      </c>
      <c r="E1409" s="77">
        <v>82</v>
      </c>
      <c r="F1409" s="77">
        <v>3104</v>
      </c>
      <c r="G1409" s="1">
        <f t="shared" si="63"/>
        <v>0.19069767441860466</v>
      </c>
      <c r="H1409" s="1">
        <f t="shared" si="64"/>
        <v>0.16494845360824742</v>
      </c>
      <c r="I1409" s="77">
        <v>-0.45621386697147698</v>
      </c>
      <c r="J1409" s="1">
        <f t="shared" si="65"/>
        <v>-196.17196279773509</v>
      </c>
    </row>
    <row r="1410" spans="1:10">
      <c r="A1410" s="77">
        <v>18</v>
      </c>
      <c r="B1410" s="77">
        <v>3742</v>
      </c>
      <c r="C1410" s="77" t="s">
        <v>1475</v>
      </c>
      <c r="D1410" s="77">
        <v>175</v>
      </c>
      <c r="E1410" s="77">
        <v>75</v>
      </c>
      <c r="F1410" s="77">
        <v>1530</v>
      </c>
      <c r="G1410" s="1">
        <f t="shared" si="63"/>
        <v>0.42857142857142855</v>
      </c>
      <c r="H1410" s="1">
        <f t="shared" si="64"/>
        <v>0.16339869281045752</v>
      </c>
      <c r="I1410" s="77">
        <v>-0.10280282326090801</v>
      </c>
      <c r="J1410" s="1">
        <f t="shared" si="65"/>
        <v>-17.990494070658901</v>
      </c>
    </row>
    <row r="1411" spans="1:10">
      <c r="A1411" s="77">
        <v>18</v>
      </c>
      <c r="B1411" s="77">
        <v>3743</v>
      </c>
      <c r="C1411" s="77" t="s">
        <v>1476</v>
      </c>
      <c r="D1411" s="77">
        <v>193</v>
      </c>
      <c r="E1411" s="77">
        <v>52</v>
      </c>
      <c r="F1411" s="77">
        <v>1791</v>
      </c>
      <c r="G1411" s="1">
        <f t="shared" si="63"/>
        <v>0.26943005181347152</v>
      </c>
      <c r="H1411" s="1">
        <f t="shared" si="64"/>
        <v>0.13679508654383027</v>
      </c>
      <c r="I1411" s="77">
        <v>-0.34740321375319599</v>
      </c>
      <c r="J1411" s="1">
        <f t="shared" si="65"/>
        <v>-67.048820254366831</v>
      </c>
    </row>
    <row r="1412" spans="1:10">
      <c r="A1412" s="77">
        <v>18</v>
      </c>
      <c r="B1412" s="77">
        <v>3744</v>
      </c>
      <c r="C1412" s="77" t="s">
        <v>1477</v>
      </c>
      <c r="D1412" s="77">
        <v>209</v>
      </c>
      <c r="E1412" s="77">
        <v>67</v>
      </c>
      <c r="F1412" s="77">
        <v>3297</v>
      </c>
      <c r="G1412" s="1">
        <f t="shared" si="63"/>
        <v>0.32057416267942584</v>
      </c>
      <c r="H1412" s="1">
        <f t="shared" si="64"/>
        <v>8.3712465878070977E-2</v>
      </c>
      <c r="I1412" s="77">
        <v>-0.27064976456030798</v>
      </c>
      <c r="J1412" s="1">
        <f t="shared" si="65"/>
        <v>-56.565800793104366</v>
      </c>
    </row>
    <row r="1413" spans="1:10">
      <c r="A1413" s="77">
        <v>18</v>
      </c>
      <c r="B1413" s="77">
        <v>3745</v>
      </c>
      <c r="C1413" s="77" t="s">
        <v>1478</v>
      </c>
      <c r="D1413" s="77">
        <v>290</v>
      </c>
      <c r="E1413" s="77">
        <v>229</v>
      </c>
      <c r="F1413" s="77">
        <v>2272</v>
      </c>
      <c r="G1413" s="1">
        <f t="shared" si="63"/>
        <v>0.78965517241379313</v>
      </c>
      <c r="H1413" s="1">
        <f t="shared" si="64"/>
        <v>0.22843309859154928</v>
      </c>
      <c r="I1413" s="77">
        <v>0.45943431999487799</v>
      </c>
      <c r="J1413" s="1">
        <f t="shared" si="65"/>
        <v>133.23595279851463</v>
      </c>
    </row>
    <row r="1414" spans="1:10">
      <c r="A1414" s="77">
        <v>18</v>
      </c>
      <c r="B1414" s="77">
        <v>3746</v>
      </c>
      <c r="C1414" s="77" t="s">
        <v>1479</v>
      </c>
      <c r="D1414" s="77">
        <v>1074</v>
      </c>
      <c r="E1414" s="77">
        <v>529</v>
      </c>
      <c r="F1414" s="77">
        <v>8850</v>
      </c>
      <c r="G1414" s="1">
        <f t="shared" si="63"/>
        <v>0.49255121042830541</v>
      </c>
      <c r="H1414" s="1">
        <f t="shared" si="64"/>
        <v>0.18112994350282485</v>
      </c>
      <c r="I1414" s="77">
        <v>3.6773613677418202E-2</v>
      </c>
      <c r="J1414" s="1">
        <f t="shared" si="65"/>
        <v>39.49486108954715</v>
      </c>
    </row>
    <row r="1415" spans="1:10">
      <c r="A1415" s="77">
        <v>18</v>
      </c>
      <c r="B1415" s="77">
        <v>3751</v>
      </c>
      <c r="C1415" s="77" t="s">
        <v>1480</v>
      </c>
      <c r="D1415" s="77">
        <v>491</v>
      </c>
      <c r="E1415" s="77">
        <v>159</v>
      </c>
      <c r="F1415" s="77">
        <v>5039</v>
      </c>
      <c r="G1415" s="1">
        <f t="shared" si="63"/>
        <v>0.32382892057026474</v>
      </c>
      <c r="H1415" s="1">
        <f t="shared" si="64"/>
        <v>0.12899384798571145</v>
      </c>
      <c r="I1415" s="77">
        <v>-0.25083815063484399</v>
      </c>
      <c r="J1415" s="1">
        <f t="shared" si="65"/>
        <v>-123.16153196170841</v>
      </c>
    </row>
    <row r="1416" spans="1:10">
      <c r="A1416" s="77">
        <v>18</v>
      </c>
      <c r="B1416" s="77">
        <v>3752</v>
      </c>
      <c r="C1416" s="77" t="s">
        <v>1481</v>
      </c>
      <c r="D1416" s="77">
        <v>808</v>
      </c>
      <c r="E1416" s="77">
        <v>795</v>
      </c>
      <c r="F1416" s="77">
        <v>3301</v>
      </c>
      <c r="G1416" s="1">
        <f t="shared" si="63"/>
        <v>0.9839108910891089</v>
      </c>
      <c r="H1416" s="1">
        <f t="shared" si="64"/>
        <v>0.48561042108451985</v>
      </c>
      <c r="I1416" s="77">
        <v>0.79273379920161902</v>
      </c>
      <c r="J1416" s="1">
        <f t="shared" si="65"/>
        <v>640.52890975490811</v>
      </c>
    </row>
    <row r="1417" spans="1:10">
      <c r="A1417" s="77">
        <v>18</v>
      </c>
      <c r="B1417" s="77">
        <v>3753</v>
      </c>
      <c r="C1417" s="77" t="s">
        <v>1482</v>
      </c>
      <c r="D1417" s="77">
        <v>443</v>
      </c>
      <c r="E1417" s="77">
        <v>129</v>
      </c>
      <c r="F1417" s="77">
        <v>4854</v>
      </c>
      <c r="G1417" s="1">
        <f t="shared" ref="G1417:G1480" si="66">E1417/D1417</f>
        <v>0.29119638826185101</v>
      </c>
      <c r="H1417" s="1">
        <f t="shared" ref="H1417:H1480" si="67">(D1417+E1417)/F1417</f>
        <v>0.11784095591264936</v>
      </c>
      <c r="I1417" s="77">
        <v>-0.30359057632421999</v>
      </c>
      <c r="J1417" s="1">
        <f t="shared" ref="J1417:J1480" si="68">I1417*D1417</f>
        <v>-134.49062531162946</v>
      </c>
    </row>
    <row r="1418" spans="1:10">
      <c r="A1418" s="77">
        <v>18</v>
      </c>
      <c r="B1418" s="77">
        <v>3761</v>
      </c>
      <c r="C1418" s="77" t="s">
        <v>1483</v>
      </c>
      <c r="D1418" s="77">
        <v>482</v>
      </c>
      <c r="E1418" s="77">
        <v>196</v>
      </c>
      <c r="F1418" s="77">
        <v>2467</v>
      </c>
      <c r="G1418" s="1">
        <f t="shared" si="66"/>
        <v>0.40663900414937759</v>
      </c>
      <c r="H1418" s="1">
        <f t="shared" si="67"/>
        <v>0.27482772598297528</v>
      </c>
      <c r="I1418" s="77">
        <v>-0.117463304110263</v>
      </c>
      <c r="J1418" s="1">
        <f t="shared" si="68"/>
        <v>-56.617312581146763</v>
      </c>
    </row>
    <row r="1419" spans="1:10">
      <c r="A1419" s="77">
        <v>18</v>
      </c>
      <c r="B1419" s="77">
        <v>3762</v>
      </c>
      <c r="C1419" s="77" t="s">
        <v>1484</v>
      </c>
      <c r="D1419" s="77">
        <v>2168</v>
      </c>
      <c r="E1419" s="77">
        <v>1545</v>
      </c>
      <c r="F1419" s="77">
        <v>7894</v>
      </c>
      <c r="G1419" s="1">
        <f t="shared" si="66"/>
        <v>0.71263837638376382</v>
      </c>
      <c r="H1419" s="1">
        <f t="shared" si="67"/>
        <v>0.47035723334177859</v>
      </c>
      <c r="I1419" s="77">
        <v>0.43719087403227003</v>
      </c>
      <c r="J1419" s="1">
        <f t="shared" si="68"/>
        <v>947.82981490196141</v>
      </c>
    </row>
    <row r="1420" spans="1:10">
      <c r="A1420" s="77">
        <v>18</v>
      </c>
      <c r="B1420" s="77">
        <v>3763</v>
      </c>
      <c r="C1420" s="77" t="s">
        <v>1485</v>
      </c>
      <c r="D1420" s="77">
        <v>861</v>
      </c>
      <c r="E1420" s="77">
        <v>239</v>
      </c>
      <c r="F1420" s="77">
        <v>6274</v>
      </c>
      <c r="G1420" s="1">
        <f t="shared" si="66"/>
        <v>0.2775842044134727</v>
      </c>
      <c r="H1420" s="1">
        <f t="shared" si="67"/>
        <v>0.17532674529805548</v>
      </c>
      <c r="I1420" s="77">
        <v>-0.30295739846293301</v>
      </c>
      <c r="J1420" s="1">
        <f t="shared" si="68"/>
        <v>-260.8463200765853</v>
      </c>
    </row>
    <row r="1421" spans="1:10">
      <c r="A1421" s="77">
        <v>18</v>
      </c>
      <c r="B1421" s="77">
        <v>3771</v>
      </c>
      <c r="C1421" s="77" t="s">
        <v>1486</v>
      </c>
      <c r="D1421" s="77">
        <v>198</v>
      </c>
      <c r="E1421" s="77">
        <v>58</v>
      </c>
      <c r="F1421" s="77">
        <v>1148</v>
      </c>
      <c r="G1421" s="1">
        <f t="shared" si="66"/>
        <v>0.29292929292929293</v>
      </c>
      <c r="H1421" s="1">
        <f t="shared" si="67"/>
        <v>0.22299651567944251</v>
      </c>
      <c r="I1421" s="77">
        <v>-0.307149827430788</v>
      </c>
      <c r="J1421" s="1">
        <f t="shared" si="68"/>
        <v>-60.815665831296023</v>
      </c>
    </row>
    <row r="1422" spans="1:10">
      <c r="A1422" s="77">
        <v>18</v>
      </c>
      <c r="B1422" s="77">
        <v>3773</v>
      </c>
      <c r="C1422" s="77" t="s">
        <v>1487</v>
      </c>
      <c r="D1422" s="77">
        <v>184</v>
      </c>
      <c r="E1422" s="77">
        <v>76</v>
      </c>
      <c r="F1422" s="77">
        <v>415</v>
      </c>
      <c r="G1422" s="1">
        <f t="shared" si="66"/>
        <v>0.41304347826086957</v>
      </c>
      <c r="H1422" s="1">
        <f t="shared" si="67"/>
        <v>0.62650602409638556</v>
      </c>
      <c r="I1422" s="77">
        <v>-0.104893120292191</v>
      </c>
      <c r="J1422" s="1">
        <f t="shared" si="68"/>
        <v>-19.300334133763144</v>
      </c>
    </row>
    <row r="1423" spans="1:10">
      <c r="A1423" s="77">
        <v>18</v>
      </c>
      <c r="B1423" s="77">
        <v>3774</v>
      </c>
      <c r="C1423" s="77" t="s">
        <v>1488</v>
      </c>
      <c r="D1423" s="77">
        <v>176</v>
      </c>
      <c r="E1423" s="77">
        <v>196</v>
      </c>
      <c r="F1423" s="77">
        <v>2329</v>
      </c>
      <c r="G1423" s="1">
        <f t="shared" si="66"/>
        <v>1.1136363636363635</v>
      </c>
      <c r="H1423" s="1">
        <f t="shared" si="67"/>
        <v>0.15972520395019321</v>
      </c>
      <c r="I1423" s="77">
        <v>0.94824212102430105</v>
      </c>
      <c r="J1423" s="1">
        <f t="shared" si="68"/>
        <v>166.89061330027698</v>
      </c>
    </row>
    <row r="1424" spans="1:10">
      <c r="A1424" s="77">
        <v>18</v>
      </c>
      <c r="B1424" s="77">
        <v>3775</v>
      </c>
      <c r="C1424" s="77" t="s">
        <v>1489</v>
      </c>
      <c r="D1424" s="77">
        <v>586</v>
      </c>
      <c r="E1424" s="77">
        <v>255</v>
      </c>
      <c r="F1424" s="77">
        <v>3213</v>
      </c>
      <c r="G1424" s="1">
        <f t="shared" si="66"/>
        <v>0.43515358361774742</v>
      </c>
      <c r="H1424" s="1">
        <f t="shared" si="67"/>
        <v>0.26174914410208527</v>
      </c>
      <c r="I1424" s="77">
        <v>-6.9617210364817106E-2</v>
      </c>
      <c r="J1424" s="1">
        <f t="shared" si="68"/>
        <v>-40.795685273782823</v>
      </c>
    </row>
    <row r="1425" spans="1:10">
      <c r="A1425" s="77">
        <v>18</v>
      </c>
      <c r="B1425" s="77">
        <v>3776</v>
      </c>
      <c r="C1425" s="77" t="s">
        <v>1490</v>
      </c>
      <c r="D1425" s="77">
        <v>450</v>
      </c>
      <c r="E1425" s="77">
        <v>219</v>
      </c>
      <c r="F1425" s="77">
        <v>1905</v>
      </c>
      <c r="G1425" s="1">
        <f t="shared" si="66"/>
        <v>0.48666666666666669</v>
      </c>
      <c r="H1425" s="1">
        <f t="shared" si="67"/>
        <v>0.35118110236220473</v>
      </c>
      <c r="I1425" s="77">
        <v>7.4036539376916496E-3</v>
      </c>
      <c r="J1425" s="1">
        <f t="shared" si="68"/>
        <v>3.3316442719612422</v>
      </c>
    </row>
    <row r="1426" spans="1:10">
      <c r="A1426" s="77">
        <v>18</v>
      </c>
      <c r="B1426" s="77">
        <v>3781</v>
      </c>
      <c r="C1426" s="77" t="s">
        <v>1491</v>
      </c>
      <c r="D1426" s="77">
        <v>619</v>
      </c>
      <c r="E1426" s="77">
        <v>283</v>
      </c>
      <c r="F1426" s="77">
        <v>1403</v>
      </c>
      <c r="G1426" s="1">
        <f t="shared" si="66"/>
        <v>0.45718901453957994</v>
      </c>
      <c r="H1426" s="1">
        <f t="shared" si="67"/>
        <v>0.64290805416963648</v>
      </c>
      <c r="I1426" s="77">
        <v>-1.6760733073224201E-2</v>
      </c>
      <c r="J1426" s="1">
        <f t="shared" si="68"/>
        <v>-10.37489377232578</v>
      </c>
    </row>
    <row r="1427" spans="1:10">
      <c r="A1427" s="77">
        <v>18</v>
      </c>
      <c r="B1427" s="77">
        <v>3782</v>
      </c>
      <c r="C1427" s="77" t="s">
        <v>1492</v>
      </c>
      <c r="D1427" s="77">
        <v>1360</v>
      </c>
      <c r="E1427" s="77">
        <v>718</v>
      </c>
      <c r="F1427" s="77">
        <v>1649</v>
      </c>
      <c r="G1427" s="1">
        <f t="shared" si="66"/>
        <v>0.52794117647058825</v>
      </c>
      <c r="H1427" s="1">
        <f t="shared" si="67"/>
        <v>1.260157671315949</v>
      </c>
      <c r="I1427" s="77">
        <v>0.15368612436038101</v>
      </c>
      <c r="J1427" s="1">
        <f t="shared" si="68"/>
        <v>209.01312913011819</v>
      </c>
    </row>
    <row r="1428" spans="1:10">
      <c r="A1428" s="77">
        <v>18</v>
      </c>
      <c r="B1428" s="77">
        <v>3783</v>
      </c>
      <c r="C1428" s="77" t="s">
        <v>1493</v>
      </c>
      <c r="D1428" s="77">
        <v>181</v>
      </c>
      <c r="E1428" s="77">
        <v>56</v>
      </c>
      <c r="F1428" s="77">
        <v>819</v>
      </c>
      <c r="G1428" s="1">
        <f t="shared" si="66"/>
        <v>0.30939226519337015</v>
      </c>
      <c r="H1428" s="1">
        <f t="shared" si="67"/>
        <v>0.2893772893772894</v>
      </c>
      <c r="I1428" s="77">
        <v>-0.27959910904311602</v>
      </c>
      <c r="J1428" s="1">
        <f t="shared" si="68"/>
        <v>-50.607438736803999</v>
      </c>
    </row>
    <row r="1429" spans="1:10">
      <c r="A1429" s="77">
        <v>18</v>
      </c>
      <c r="B1429" s="77">
        <v>3784</v>
      </c>
      <c r="C1429" s="77" t="s">
        <v>1494</v>
      </c>
      <c r="D1429" s="77">
        <v>1916</v>
      </c>
      <c r="E1429" s="77">
        <v>1391</v>
      </c>
      <c r="F1429" s="77">
        <v>3209</v>
      </c>
      <c r="G1429" s="1">
        <f t="shared" si="66"/>
        <v>0.72599164926931103</v>
      </c>
      <c r="H1429" s="1">
        <f t="shared" si="67"/>
        <v>1.030539108756622</v>
      </c>
      <c r="I1429" s="77">
        <v>0.47210334682233102</v>
      </c>
      <c r="J1429" s="1">
        <f t="shared" si="68"/>
        <v>904.55001251158626</v>
      </c>
    </row>
    <row r="1430" spans="1:10">
      <c r="A1430" s="77">
        <v>18</v>
      </c>
      <c r="B1430" s="77">
        <v>3785</v>
      </c>
      <c r="C1430" s="77" t="s">
        <v>1495</v>
      </c>
      <c r="D1430" s="77">
        <v>714</v>
      </c>
      <c r="E1430" s="77">
        <v>211</v>
      </c>
      <c r="F1430" s="77">
        <v>3138</v>
      </c>
      <c r="G1430" s="1">
        <f t="shared" si="66"/>
        <v>0.29551820728291317</v>
      </c>
      <c r="H1430" s="1">
        <f t="shared" si="67"/>
        <v>0.29477374123645633</v>
      </c>
      <c r="I1430" s="77">
        <v>-0.27657475499274797</v>
      </c>
      <c r="J1430" s="1">
        <f t="shared" si="68"/>
        <v>-197.47437506482206</v>
      </c>
    </row>
    <row r="1431" spans="1:10">
      <c r="A1431" s="77">
        <v>18</v>
      </c>
      <c r="B1431" s="77">
        <v>3786</v>
      </c>
      <c r="C1431" s="77" t="s">
        <v>1496</v>
      </c>
      <c r="D1431" s="77">
        <v>2835</v>
      </c>
      <c r="E1431" s="77">
        <v>2450</v>
      </c>
      <c r="F1431" s="77">
        <v>3091</v>
      </c>
      <c r="G1431" s="1">
        <f t="shared" si="66"/>
        <v>0.86419753086419748</v>
      </c>
      <c r="H1431" s="1">
        <f t="shared" si="67"/>
        <v>1.7098026528631511</v>
      </c>
      <c r="I1431" s="77">
        <v>0.75694439874491404</v>
      </c>
      <c r="J1431" s="1">
        <f t="shared" si="68"/>
        <v>2145.9373704418313</v>
      </c>
    </row>
    <row r="1432" spans="1:10">
      <c r="A1432" s="77">
        <v>18</v>
      </c>
      <c r="B1432" s="77">
        <v>3787</v>
      </c>
      <c r="C1432" s="77" t="s">
        <v>1497</v>
      </c>
      <c r="D1432" s="77">
        <v>5119</v>
      </c>
      <c r="E1432" s="77">
        <v>4401</v>
      </c>
      <c r="F1432" s="77">
        <v>1605</v>
      </c>
      <c r="G1432" s="1">
        <f t="shared" si="66"/>
        <v>0.85973823012307093</v>
      </c>
      <c r="H1432" s="1">
        <f t="shared" si="67"/>
        <v>5.9314641744548284</v>
      </c>
      <c r="I1432" s="77">
        <v>1.04766093513456</v>
      </c>
      <c r="J1432" s="1">
        <f t="shared" si="68"/>
        <v>5362.9763269538125</v>
      </c>
    </row>
    <row r="1433" spans="1:10">
      <c r="A1433" s="77">
        <v>18</v>
      </c>
      <c r="B1433" s="77">
        <v>3788</v>
      </c>
      <c r="C1433" s="77" t="s">
        <v>1498</v>
      </c>
      <c r="D1433" s="77">
        <v>648</v>
      </c>
      <c r="E1433" s="77">
        <v>170</v>
      </c>
      <c r="F1433" s="77">
        <v>5921</v>
      </c>
      <c r="G1433" s="1">
        <f t="shared" si="66"/>
        <v>0.26234567901234568</v>
      </c>
      <c r="H1433" s="1">
        <f t="shared" si="67"/>
        <v>0.13815233913190339</v>
      </c>
      <c r="I1433" s="77">
        <v>-0.337668349763526</v>
      </c>
      <c r="J1433" s="1">
        <f t="shared" si="68"/>
        <v>-218.80909064676484</v>
      </c>
    </row>
    <row r="1434" spans="1:10">
      <c r="A1434" s="77">
        <v>18</v>
      </c>
      <c r="B1434" s="77">
        <v>3789</v>
      </c>
      <c r="C1434" s="77" t="s">
        <v>1499</v>
      </c>
      <c r="D1434" s="77">
        <v>745</v>
      </c>
      <c r="E1434" s="77">
        <v>848</v>
      </c>
      <c r="F1434" s="77">
        <v>2480</v>
      </c>
      <c r="G1434" s="1">
        <f t="shared" si="66"/>
        <v>1.1382550335570469</v>
      </c>
      <c r="H1434" s="1">
        <f t="shared" si="67"/>
        <v>0.64233870967741935</v>
      </c>
      <c r="I1434" s="77">
        <v>1.03393480282719</v>
      </c>
      <c r="J1434" s="1">
        <f t="shared" si="68"/>
        <v>770.2814281062565</v>
      </c>
    </row>
    <row r="1435" spans="1:10">
      <c r="A1435" s="77">
        <v>18</v>
      </c>
      <c r="B1435" s="77">
        <v>3790</v>
      </c>
      <c r="C1435" s="77" t="s">
        <v>1500</v>
      </c>
      <c r="D1435" s="77">
        <v>967</v>
      </c>
      <c r="E1435" s="77">
        <v>587</v>
      </c>
      <c r="F1435" s="77">
        <v>1604</v>
      </c>
      <c r="G1435" s="1">
        <f t="shared" si="66"/>
        <v>0.60703205791106518</v>
      </c>
      <c r="H1435" s="1">
        <f t="shared" si="67"/>
        <v>0.96882793017456359</v>
      </c>
      <c r="I1435" s="77">
        <v>0.24388241838702801</v>
      </c>
      <c r="J1435" s="1">
        <f t="shared" si="68"/>
        <v>235.83429858025607</v>
      </c>
    </row>
    <row r="1436" spans="1:10">
      <c r="A1436" s="77">
        <v>18</v>
      </c>
      <c r="B1436" s="77">
        <v>3791</v>
      </c>
      <c r="C1436" s="77" t="s">
        <v>1501</v>
      </c>
      <c r="D1436" s="77">
        <v>1258</v>
      </c>
      <c r="E1436" s="77">
        <v>578</v>
      </c>
      <c r="F1436" s="77">
        <v>3923</v>
      </c>
      <c r="G1436" s="1">
        <f t="shared" si="66"/>
        <v>0.45945945945945948</v>
      </c>
      <c r="H1436" s="1">
        <f t="shared" si="67"/>
        <v>0.46800917665052255</v>
      </c>
      <c r="I1436" s="77">
        <v>7.51768215621091E-3</v>
      </c>
      <c r="J1436" s="1">
        <f t="shared" si="68"/>
        <v>9.457244152513324</v>
      </c>
    </row>
    <row r="1437" spans="1:10">
      <c r="A1437" s="77">
        <v>18</v>
      </c>
      <c r="B1437" s="77">
        <v>3801</v>
      </c>
      <c r="C1437" s="77" t="s">
        <v>1502</v>
      </c>
      <c r="D1437" s="77">
        <v>94</v>
      </c>
      <c r="E1437" s="77">
        <v>98</v>
      </c>
      <c r="F1437" s="77">
        <v>1138</v>
      </c>
      <c r="G1437" s="1">
        <f t="shared" si="66"/>
        <v>1.0425531914893618</v>
      </c>
      <c r="H1437" s="1">
        <f t="shared" si="67"/>
        <v>0.1687170474516696</v>
      </c>
      <c r="I1437" s="77">
        <v>0.83588349308221599</v>
      </c>
      <c r="J1437" s="1">
        <f t="shared" si="68"/>
        <v>78.573048349728296</v>
      </c>
    </row>
    <row r="1438" spans="1:10">
      <c r="A1438" s="77">
        <v>18</v>
      </c>
      <c r="B1438" s="77">
        <v>3803</v>
      </c>
      <c r="C1438" s="77" t="s">
        <v>1503</v>
      </c>
      <c r="D1438" s="77">
        <v>55</v>
      </c>
      <c r="E1438" s="77">
        <v>8</v>
      </c>
      <c r="F1438" s="77">
        <v>534</v>
      </c>
      <c r="G1438" s="1">
        <f t="shared" si="66"/>
        <v>0.14545454545454545</v>
      </c>
      <c r="H1438" s="1">
        <f t="shared" si="67"/>
        <v>0.11797752808988764</v>
      </c>
      <c r="I1438" s="77">
        <v>-0.54472941290986299</v>
      </c>
      <c r="J1438" s="1">
        <f t="shared" si="68"/>
        <v>-29.960117710042464</v>
      </c>
    </row>
    <row r="1439" spans="1:10">
      <c r="A1439" s="77">
        <v>18</v>
      </c>
      <c r="B1439" s="77">
        <v>3804</v>
      </c>
      <c r="C1439" s="77" t="s">
        <v>1504</v>
      </c>
      <c r="D1439" s="77">
        <v>107</v>
      </c>
      <c r="E1439" s="77">
        <v>14</v>
      </c>
      <c r="F1439" s="77">
        <v>1008</v>
      </c>
      <c r="G1439" s="1">
        <f t="shared" si="66"/>
        <v>0.13084112149532709</v>
      </c>
      <c r="H1439" s="1">
        <f t="shared" si="67"/>
        <v>0.12003968253968254</v>
      </c>
      <c r="I1439" s="77">
        <v>-0.56470965343703805</v>
      </c>
      <c r="J1439" s="1">
        <f t="shared" si="68"/>
        <v>-60.423932917763068</v>
      </c>
    </row>
    <row r="1440" spans="1:10">
      <c r="A1440" s="77">
        <v>18</v>
      </c>
      <c r="B1440" s="77">
        <v>3805</v>
      </c>
      <c r="C1440" s="77" t="s">
        <v>1505</v>
      </c>
      <c r="D1440" s="77">
        <v>231</v>
      </c>
      <c r="E1440" s="77">
        <v>37</v>
      </c>
      <c r="F1440" s="77">
        <v>333</v>
      </c>
      <c r="G1440" s="1">
        <f t="shared" si="66"/>
        <v>0.16017316017316016</v>
      </c>
      <c r="H1440" s="1">
        <f t="shared" si="67"/>
        <v>0.80480480480480476</v>
      </c>
      <c r="I1440" s="77">
        <v>-0.48256532278888498</v>
      </c>
      <c r="J1440" s="1">
        <f t="shared" si="68"/>
        <v>-111.47258956423244</v>
      </c>
    </row>
    <row r="1441" spans="1:10">
      <c r="A1441" s="77">
        <v>18</v>
      </c>
      <c r="B1441" s="77">
        <v>3806</v>
      </c>
      <c r="C1441" s="77" t="s">
        <v>1506</v>
      </c>
      <c r="D1441" s="77">
        <v>39</v>
      </c>
      <c r="E1441" s="77">
        <v>5</v>
      </c>
      <c r="F1441" s="77">
        <v>653</v>
      </c>
      <c r="G1441" s="1">
        <f t="shared" si="66"/>
        <v>0.12820512820512819</v>
      </c>
      <c r="H1441" s="1">
        <f t="shared" si="67"/>
        <v>6.738131699846861E-2</v>
      </c>
      <c r="I1441" s="77">
        <v>-0.57424976878336598</v>
      </c>
      <c r="J1441" s="1">
        <f t="shared" si="68"/>
        <v>-22.395740982551274</v>
      </c>
    </row>
    <row r="1442" spans="1:10">
      <c r="A1442" s="77">
        <v>18</v>
      </c>
      <c r="B1442" s="77">
        <v>3808</v>
      </c>
      <c r="C1442" s="77" t="s">
        <v>1507</v>
      </c>
      <c r="D1442" s="77">
        <v>129</v>
      </c>
      <c r="E1442" s="77">
        <v>14</v>
      </c>
      <c r="F1442" s="77">
        <v>2963</v>
      </c>
      <c r="G1442" s="1">
        <f t="shared" si="66"/>
        <v>0.10852713178294573</v>
      </c>
      <c r="H1442" s="1">
        <f t="shared" si="67"/>
        <v>4.8261896726290922E-2</v>
      </c>
      <c r="I1442" s="77">
        <v>-0.60126104804529901</v>
      </c>
      <c r="J1442" s="1">
        <f t="shared" si="68"/>
        <v>-77.562675197843575</v>
      </c>
    </row>
    <row r="1443" spans="1:10">
      <c r="A1443" s="77">
        <v>18</v>
      </c>
      <c r="B1443" s="77">
        <v>3810</v>
      </c>
      <c r="C1443" s="77" t="s">
        <v>1508</v>
      </c>
      <c r="D1443" s="77">
        <v>101</v>
      </c>
      <c r="E1443" s="77">
        <v>7</v>
      </c>
      <c r="F1443" s="77">
        <v>749</v>
      </c>
      <c r="G1443" s="1">
        <f t="shared" si="66"/>
        <v>6.9306930693069313E-2</v>
      </c>
      <c r="H1443" s="1">
        <f t="shared" si="67"/>
        <v>0.14419225634178906</v>
      </c>
      <c r="I1443" s="77">
        <v>-0.65828668126073098</v>
      </c>
      <c r="J1443" s="1">
        <f t="shared" si="68"/>
        <v>-66.486954807333831</v>
      </c>
    </row>
    <row r="1444" spans="1:10">
      <c r="A1444" s="77">
        <v>18</v>
      </c>
      <c r="B1444" s="77">
        <v>3811</v>
      </c>
      <c r="C1444" s="77" t="s">
        <v>1509</v>
      </c>
      <c r="D1444" s="77">
        <v>41</v>
      </c>
      <c r="E1444" s="77">
        <v>5</v>
      </c>
      <c r="F1444" s="77">
        <v>224</v>
      </c>
      <c r="G1444" s="1">
        <f t="shared" si="66"/>
        <v>0.12195121951219512</v>
      </c>
      <c r="H1444" s="1">
        <f t="shared" si="67"/>
        <v>0.20535714285714285</v>
      </c>
      <c r="I1444" s="77">
        <v>-0.57740069406099903</v>
      </c>
      <c r="J1444" s="1">
        <f t="shared" si="68"/>
        <v>-23.673428456500961</v>
      </c>
    </row>
    <row r="1445" spans="1:10">
      <c r="A1445" s="77">
        <v>18</v>
      </c>
      <c r="B1445" s="77">
        <v>3821</v>
      </c>
      <c r="C1445" s="77" t="s">
        <v>1510</v>
      </c>
      <c r="D1445" s="77">
        <v>688</v>
      </c>
      <c r="E1445" s="77">
        <v>95</v>
      </c>
      <c r="F1445" s="77">
        <v>3446</v>
      </c>
      <c r="G1445" s="1">
        <f t="shared" si="66"/>
        <v>0.1380813953488372</v>
      </c>
      <c r="H1445" s="1">
        <f t="shared" si="67"/>
        <v>0.22721996517701684</v>
      </c>
      <c r="I1445" s="77">
        <v>-0.52243225479211197</v>
      </c>
      <c r="J1445" s="1">
        <f t="shared" si="68"/>
        <v>-359.43339129697301</v>
      </c>
    </row>
    <row r="1446" spans="1:10">
      <c r="A1446" s="77">
        <v>18</v>
      </c>
      <c r="B1446" s="77">
        <v>3822</v>
      </c>
      <c r="C1446" s="77" t="s">
        <v>1511</v>
      </c>
      <c r="D1446" s="77">
        <v>1201</v>
      </c>
      <c r="E1446" s="77">
        <v>398</v>
      </c>
      <c r="F1446" s="77">
        <v>6824</v>
      </c>
      <c r="G1446" s="1">
        <f t="shared" si="66"/>
        <v>0.33139050791007496</v>
      </c>
      <c r="H1446" s="1">
        <f t="shared" si="67"/>
        <v>0.2343200468933177</v>
      </c>
      <c r="I1446" s="77">
        <v>-0.20232893520188799</v>
      </c>
      <c r="J1446" s="1">
        <f t="shared" si="68"/>
        <v>-242.99705117746748</v>
      </c>
    </row>
    <row r="1447" spans="1:10">
      <c r="A1447" s="77">
        <v>18</v>
      </c>
      <c r="B1447" s="77">
        <v>3823</v>
      </c>
      <c r="C1447" s="77" t="s">
        <v>1512</v>
      </c>
      <c r="D1447" s="77">
        <v>374</v>
      </c>
      <c r="E1447" s="77">
        <v>109</v>
      </c>
      <c r="F1447" s="77">
        <v>2891</v>
      </c>
      <c r="G1447" s="1">
        <f t="shared" si="66"/>
        <v>0.29144385026737968</v>
      </c>
      <c r="H1447" s="1">
        <f t="shared" si="67"/>
        <v>0.16707021791767554</v>
      </c>
      <c r="I1447" s="77">
        <v>-0.30405875316685299</v>
      </c>
      <c r="J1447" s="1">
        <f t="shared" si="68"/>
        <v>-113.71797368440302</v>
      </c>
    </row>
    <row r="1448" spans="1:10">
      <c r="A1448" s="77">
        <v>18</v>
      </c>
      <c r="B1448" s="77">
        <v>3831</v>
      </c>
      <c r="C1448" s="77" t="s">
        <v>1513</v>
      </c>
      <c r="D1448" s="77">
        <v>485</v>
      </c>
      <c r="E1448" s="77">
        <v>139</v>
      </c>
      <c r="F1448" s="77">
        <v>1008</v>
      </c>
      <c r="G1448" s="1">
        <f t="shared" si="66"/>
        <v>0.28659793814432988</v>
      </c>
      <c r="H1448" s="1">
        <f t="shared" si="67"/>
        <v>0.61904761904761907</v>
      </c>
      <c r="I1448" s="77">
        <v>-0.28566589447396701</v>
      </c>
      <c r="J1448" s="1">
        <f t="shared" si="68"/>
        <v>-138.547958819874</v>
      </c>
    </row>
    <row r="1449" spans="1:10">
      <c r="A1449" s="77">
        <v>18</v>
      </c>
      <c r="B1449" s="77">
        <v>3832</v>
      </c>
      <c r="C1449" s="77" t="s">
        <v>1514</v>
      </c>
      <c r="D1449" s="77">
        <v>880</v>
      </c>
      <c r="E1449" s="77">
        <v>627</v>
      </c>
      <c r="F1449" s="77">
        <v>1025</v>
      </c>
      <c r="G1449" s="1">
        <f t="shared" si="66"/>
        <v>0.71250000000000002</v>
      </c>
      <c r="H1449" s="1">
        <f t="shared" si="67"/>
        <v>1.4702439024390244</v>
      </c>
      <c r="I1449" s="77">
        <v>0.42487928705987299</v>
      </c>
      <c r="J1449" s="1">
        <f t="shared" si="68"/>
        <v>373.89377261268822</v>
      </c>
    </row>
    <row r="1450" spans="1:10">
      <c r="A1450" s="77">
        <v>18</v>
      </c>
      <c r="B1450" s="77">
        <v>3833</v>
      </c>
      <c r="C1450" s="77" t="s">
        <v>1515</v>
      </c>
      <c r="D1450" s="77">
        <v>119</v>
      </c>
      <c r="E1450" s="77">
        <v>16</v>
      </c>
      <c r="F1450" s="77">
        <v>689</v>
      </c>
      <c r="G1450" s="1">
        <f t="shared" si="66"/>
        <v>0.13445378151260504</v>
      </c>
      <c r="H1450" s="1">
        <f t="shared" si="67"/>
        <v>0.19593613933236576</v>
      </c>
      <c r="I1450" s="77">
        <v>-0.55512897283312801</v>
      </c>
      <c r="J1450" s="1">
        <f t="shared" si="68"/>
        <v>-66.060347767142233</v>
      </c>
    </row>
    <row r="1451" spans="1:10">
      <c r="A1451" s="77">
        <v>18</v>
      </c>
      <c r="B1451" s="77">
        <v>3834</v>
      </c>
      <c r="C1451" s="77" t="s">
        <v>1516</v>
      </c>
      <c r="D1451" s="77">
        <v>2299</v>
      </c>
      <c r="E1451" s="77">
        <v>453</v>
      </c>
      <c r="F1451" s="77">
        <v>3359</v>
      </c>
      <c r="G1451" s="1">
        <f t="shared" si="66"/>
        <v>0.19704219225750327</v>
      </c>
      <c r="H1451" s="1">
        <f t="shared" si="67"/>
        <v>0.81929145579041385</v>
      </c>
      <c r="I1451" s="77">
        <v>-0.33195841228852502</v>
      </c>
      <c r="J1451" s="1">
        <f t="shared" si="68"/>
        <v>-763.17238985131905</v>
      </c>
    </row>
    <row r="1452" spans="1:10">
      <c r="A1452" s="77">
        <v>18</v>
      </c>
      <c r="B1452" s="77">
        <v>3835</v>
      </c>
      <c r="C1452" s="77" t="s">
        <v>1517</v>
      </c>
      <c r="D1452" s="77">
        <v>716</v>
      </c>
      <c r="E1452" s="77">
        <v>197</v>
      </c>
      <c r="F1452" s="77">
        <v>1871</v>
      </c>
      <c r="G1452" s="1">
        <f t="shared" si="66"/>
        <v>0.27513966480446927</v>
      </c>
      <c r="H1452" s="1">
        <f t="shared" si="67"/>
        <v>0.48797434526990913</v>
      </c>
      <c r="I1452" s="77">
        <v>-0.29885511264647802</v>
      </c>
      <c r="J1452" s="1">
        <f t="shared" si="68"/>
        <v>-213.98026065487826</v>
      </c>
    </row>
    <row r="1453" spans="1:10">
      <c r="A1453" s="77">
        <v>18</v>
      </c>
      <c r="B1453" s="77">
        <v>3836</v>
      </c>
      <c r="C1453" s="77" t="s">
        <v>1518</v>
      </c>
      <c r="D1453" s="77">
        <v>162</v>
      </c>
      <c r="E1453" s="77">
        <v>13</v>
      </c>
      <c r="F1453" s="77">
        <v>893</v>
      </c>
      <c r="G1453" s="1">
        <f t="shared" si="66"/>
        <v>8.0246913580246909E-2</v>
      </c>
      <c r="H1453" s="1">
        <f t="shared" si="67"/>
        <v>0.19596864501679731</v>
      </c>
      <c r="I1453" s="77">
        <v>-0.63636152214340902</v>
      </c>
      <c r="J1453" s="1">
        <f t="shared" si="68"/>
        <v>-103.09056658723226</v>
      </c>
    </row>
    <row r="1454" spans="1:10">
      <c r="A1454" s="77">
        <v>18</v>
      </c>
      <c r="B1454" s="77">
        <v>3841</v>
      </c>
      <c r="C1454" s="77" t="s">
        <v>1519</v>
      </c>
      <c r="D1454" s="77">
        <v>121</v>
      </c>
      <c r="E1454" s="77">
        <v>35</v>
      </c>
      <c r="F1454" s="77">
        <v>839</v>
      </c>
      <c r="G1454" s="1">
        <f t="shared" si="66"/>
        <v>0.28925619834710742</v>
      </c>
      <c r="H1454" s="1">
        <f t="shared" si="67"/>
        <v>0.18593563766388557</v>
      </c>
      <c r="I1454" s="77">
        <v>-0.31796923610290101</v>
      </c>
      <c r="J1454" s="1">
        <f t="shared" si="68"/>
        <v>-38.474277568451022</v>
      </c>
    </row>
    <row r="1455" spans="1:10">
      <c r="A1455" s="77">
        <v>18</v>
      </c>
      <c r="B1455" s="77">
        <v>3842</v>
      </c>
      <c r="C1455" s="77" t="s">
        <v>1520</v>
      </c>
      <c r="D1455" s="77">
        <v>62</v>
      </c>
      <c r="E1455" s="77">
        <v>14</v>
      </c>
      <c r="F1455" s="77">
        <v>557</v>
      </c>
      <c r="G1455" s="1">
        <f t="shared" si="66"/>
        <v>0.22580645161290322</v>
      </c>
      <c r="H1455" s="1">
        <f t="shared" si="67"/>
        <v>0.13644524236983843</v>
      </c>
      <c r="I1455" s="77">
        <v>-0.42027020239394902</v>
      </c>
      <c r="J1455" s="1">
        <f t="shared" si="68"/>
        <v>-26.056752548424839</v>
      </c>
    </row>
    <row r="1456" spans="1:10">
      <c r="A1456" s="77">
        <v>18</v>
      </c>
      <c r="B1456" s="77">
        <v>3843</v>
      </c>
      <c r="C1456" s="77" t="s">
        <v>1521</v>
      </c>
      <c r="D1456" s="77">
        <v>789</v>
      </c>
      <c r="E1456" s="77">
        <v>391</v>
      </c>
      <c r="F1456" s="77">
        <v>3565</v>
      </c>
      <c r="G1456" s="1">
        <f t="shared" si="66"/>
        <v>0.49556400506970849</v>
      </c>
      <c r="H1456" s="1">
        <f t="shared" si="67"/>
        <v>0.33099579242636745</v>
      </c>
      <c r="I1456" s="77">
        <v>3.5431531595394097E-2</v>
      </c>
      <c r="J1456" s="1">
        <f t="shared" si="68"/>
        <v>27.955478428765943</v>
      </c>
    </row>
    <row r="1457" spans="1:10">
      <c r="A1457" s="77">
        <v>18</v>
      </c>
      <c r="B1457" s="77">
        <v>3844</v>
      </c>
      <c r="C1457" s="77" t="s">
        <v>1522</v>
      </c>
      <c r="D1457" s="77">
        <v>365</v>
      </c>
      <c r="E1457" s="77">
        <v>241</v>
      </c>
      <c r="F1457" s="77">
        <v>2411</v>
      </c>
      <c r="G1457" s="1">
        <f t="shared" si="66"/>
        <v>0.66027397260273968</v>
      </c>
      <c r="H1457" s="1">
        <f t="shared" si="67"/>
        <v>0.25134798838656158</v>
      </c>
      <c r="I1457" s="77">
        <v>0.26535235357074999</v>
      </c>
      <c r="J1457" s="1">
        <f t="shared" si="68"/>
        <v>96.853609053323751</v>
      </c>
    </row>
    <row r="1458" spans="1:10">
      <c r="A1458" s="77">
        <v>18</v>
      </c>
      <c r="B1458" s="77">
        <v>3845</v>
      </c>
      <c r="C1458" s="77" t="s">
        <v>1523</v>
      </c>
      <c r="D1458" s="77">
        <v>176</v>
      </c>
      <c r="E1458" s="77">
        <v>60</v>
      </c>
      <c r="F1458" s="77">
        <v>2287</v>
      </c>
      <c r="G1458" s="1">
        <f t="shared" si="66"/>
        <v>0.34090909090909088</v>
      </c>
      <c r="H1458" s="1">
        <f t="shared" si="67"/>
        <v>0.10319195452557936</v>
      </c>
      <c r="I1458" s="77">
        <v>-0.24004042289807101</v>
      </c>
      <c r="J1458" s="1">
        <f t="shared" si="68"/>
        <v>-42.247114430060499</v>
      </c>
    </row>
    <row r="1459" spans="1:10">
      <c r="A1459" s="77">
        <v>18</v>
      </c>
      <c r="B1459" s="77">
        <v>3846</v>
      </c>
      <c r="C1459" s="77" t="s">
        <v>1524</v>
      </c>
      <c r="D1459" s="77">
        <v>195</v>
      </c>
      <c r="E1459" s="77">
        <v>38</v>
      </c>
      <c r="F1459" s="77">
        <v>1358</v>
      </c>
      <c r="G1459" s="1">
        <f t="shared" si="66"/>
        <v>0.19487179487179487</v>
      </c>
      <c r="H1459" s="1">
        <f t="shared" si="67"/>
        <v>0.17157584683357879</v>
      </c>
      <c r="I1459" s="77">
        <v>-0.46011377274641202</v>
      </c>
      <c r="J1459" s="1">
        <f t="shared" si="68"/>
        <v>-89.722185685550343</v>
      </c>
    </row>
    <row r="1460" spans="1:10">
      <c r="A1460" s="77">
        <v>18</v>
      </c>
      <c r="B1460" s="77">
        <v>3851</v>
      </c>
      <c r="C1460" s="77" t="s">
        <v>1525</v>
      </c>
      <c r="D1460" s="77">
        <v>10744</v>
      </c>
      <c r="E1460" s="77">
        <v>6683</v>
      </c>
      <c r="F1460" s="77">
        <v>15023</v>
      </c>
      <c r="G1460" s="1">
        <f t="shared" si="66"/>
        <v>0.62202159344750563</v>
      </c>
      <c r="H1460" s="1">
        <f t="shared" si="67"/>
        <v>1.1600213006723026</v>
      </c>
      <c r="I1460" s="77">
        <v>0.71710744158452999</v>
      </c>
      <c r="J1460" s="1">
        <f t="shared" si="68"/>
        <v>7704.6023523841905</v>
      </c>
    </row>
    <row r="1461" spans="1:10">
      <c r="A1461" s="77">
        <v>18</v>
      </c>
      <c r="B1461" s="77">
        <v>3861</v>
      </c>
      <c r="C1461" s="77" t="s">
        <v>1526</v>
      </c>
      <c r="D1461" s="77">
        <v>594</v>
      </c>
      <c r="E1461" s="77">
        <v>160</v>
      </c>
      <c r="F1461" s="77">
        <v>2305</v>
      </c>
      <c r="G1461" s="1">
        <f t="shared" si="66"/>
        <v>0.26936026936026936</v>
      </c>
      <c r="H1461" s="1">
        <f t="shared" si="67"/>
        <v>0.32711496746203905</v>
      </c>
      <c r="I1461" s="77">
        <v>-0.32063998959742301</v>
      </c>
      <c r="J1461" s="1">
        <f t="shared" si="68"/>
        <v>-190.46015382086927</v>
      </c>
    </row>
    <row r="1462" spans="1:10">
      <c r="A1462" s="77">
        <v>18</v>
      </c>
      <c r="B1462" s="77">
        <v>3862</v>
      </c>
      <c r="C1462" s="77" t="s">
        <v>1527</v>
      </c>
      <c r="D1462" s="77">
        <v>216</v>
      </c>
      <c r="E1462" s="77">
        <v>21</v>
      </c>
      <c r="F1462" s="77">
        <v>3027</v>
      </c>
      <c r="G1462" s="1">
        <f t="shared" si="66"/>
        <v>9.7222222222222224E-2</v>
      </c>
      <c r="H1462" s="1">
        <f t="shared" si="67"/>
        <v>7.8295341922695744E-2</v>
      </c>
      <c r="I1462" s="77">
        <v>-0.61329618477494496</v>
      </c>
      <c r="J1462" s="1">
        <f t="shared" si="68"/>
        <v>-132.47197591138811</v>
      </c>
    </row>
    <row r="1463" spans="1:10">
      <c r="A1463" s="77">
        <v>18</v>
      </c>
      <c r="B1463" s="77">
        <v>3863</v>
      </c>
      <c r="C1463" s="77" t="s">
        <v>1528</v>
      </c>
      <c r="D1463" s="77">
        <v>1124</v>
      </c>
      <c r="E1463" s="77">
        <v>243</v>
      </c>
      <c r="F1463" s="77">
        <v>2332</v>
      </c>
      <c r="G1463" s="1">
        <f t="shared" si="66"/>
        <v>0.21619217081850534</v>
      </c>
      <c r="H1463" s="1">
        <f t="shared" si="67"/>
        <v>0.58619210977701541</v>
      </c>
      <c r="I1463" s="77">
        <v>-0.36636026246475301</v>
      </c>
      <c r="J1463" s="1">
        <f t="shared" si="68"/>
        <v>-411.78893501038237</v>
      </c>
    </row>
    <row r="1464" spans="1:10">
      <c r="A1464" s="77">
        <v>18</v>
      </c>
      <c r="B1464" s="77">
        <v>3871</v>
      </c>
      <c r="C1464" s="77" t="s">
        <v>1529</v>
      </c>
      <c r="D1464" s="77">
        <v>3918</v>
      </c>
      <c r="E1464" s="77">
        <v>1861</v>
      </c>
      <c r="F1464" s="77">
        <v>8796</v>
      </c>
      <c r="G1464" s="1">
        <f t="shared" si="66"/>
        <v>0.47498723838693213</v>
      </c>
      <c r="H1464" s="1">
        <f t="shared" si="67"/>
        <v>0.65700318326512053</v>
      </c>
      <c r="I1464" s="77">
        <v>0.160143826621303</v>
      </c>
      <c r="J1464" s="1">
        <f t="shared" si="68"/>
        <v>627.44351270226514</v>
      </c>
    </row>
    <row r="1465" spans="1:10">
      <c r="A1465" s="77">
        <v>18</v>
      </c>
      <c r="B1465" s="77">
        <v>3881</v>
      </c>
      <c r="C1465" s="77" t="s">
        <v>1530</v>
      </c>
      <c r="D1465" s="77">
        <v>229</v>
      </c>
      <c r="E1465" s="77">
        <v>18</v>
      </c>
      <c r="F1465" s="77">
        <v>1759</v>
      </c>
      <c r="G1465" s="1">
        <f t="shared" si="66"/>
        <v>7.8602620087336247E-2</v>
      </c>
      <c r="H1465" s="1">
        <f t="shared" si="67"/>
        <v>0.1404206935758954</v>
      </c>
      <c r="I1465" s="77">
        <v>-0.63841797502416497</v>
      </c>
      <c r="J1465" s="1">
        <f t="shared" si="68"/>
        <v>-146.19771628053377</v>
      </c>
    </row>
    <row r="1466" spans="1:10">
      <c r="A1466" s="77">
        <v>18</v>
      </c>
      <c r="B1466" s="77">
        <v>3882</v>
      </c>
      <c r="C1466" s="77" t="s">
        <v>1531</v>
      </c>
      <c r="D1466" s="77">
        <v>801</v>
      </c>
      <c r="E1466" s="77">
        <v>465</v>
      </c>
      <c r="F1466" s="77">
        <v>743</v>
      </c>
      <c r="G1466" s="1">
        <f t="shared" si="66"/>
        <v>0.58052434456928836</v>
      </c>
      <c r="H1466" s="1">
        <f t="shared" si="67"/>
        <v>1.7039030955585464</v>
      </c>
      <c r="I1466" s="77">
        <v>0.22956982306233201</v>
      </c>
      <c r="J1466" s="1">
        <f t="shared" si="68"/>
        <v>183.88542827292792</v>
      </c>
    </row>
    <row r="1467" spans="1:10">
      <c r="A1467" s="77">
        <v>18</v>
      </c>
      <c r="B1467" s="77">
        <v>3883</v>
      </c>
      <c r="C1467" s="77" t="s">
        <v>1532</v>
      </c>
      <c r="D1467" s="77">
        <v>779</v>
      </c>
      <c r="E1467" s="77">
        <v>135</v>
      </c>
      <c r="F1467" s="77">
        <v>1934</v>
      </c>
      <c r="G1467" s="1">
        <f t="shared" si="66"/>
        <v>0.17329910141206675</v>
      </c>
      <c r="H1467" s="1">
        <f t="shared" si="67"/>
        <v>0.47259565667011377</v>
      </c>
      <c r="I1467" s="77">
        <v>-0.452984003165323</v>
      </c>
      <c r="J1467" s="1">
        <f t="shared" si="68"/>
        <v>-352.8745384657866</v>
      </c>
    </row>
    <row r="1468" spans="1:10">
      <c r="A1468" s="77">
        <v>18</v>
      </c>
      <c r="B1468" s="77">
        <v>3891</v>
      </c>
      <c r="C1468" s="77" t="s">
        <v>1533</v>
      </c>
      <c r="D1468" s="77">
        <v>1162</v>
      </c>
      <c r="E1468" s="77">
        <v>180</v>
      </c>
      <c r="F1468" s="77">
        <v>2892</v>
      </c>
      <c r="G1468" s="1">
        <f t="shared" si="66"/>
        <v>0.1549053356282272</v>
      </c>
      <c r="H1468" s="1">
        <f t="shared" si="67"/>
        <v>0.46403872752420472</v>
      </c>
      <c r="I1468" s="77">
        <v>-0.464309690779525</v>
      </c>
      <c r="J1468" s="1">
        <f t="shared" si="68"/>
        <v>-539.52786068580804</v>
      </c>
    </row>
    <row r="1469" spans="1:10">
      <c r="A1469" s="77">
        <v>18</v>
      </c>
      <c r="B1469" s="77">
        <v>3893</v>
      </c>
      <c r="C1469" s="77" t="s">
        <v>1534</v>
      </c>
      <c r="D1469" s="77">
        <v>361</v>
      </c>
      <c r="E1469" s="77">
        <v>65</v>
      </c>
      <c r="F1469" s="77">
        <v>3338</v>
      </c>
      <c r="G1469" s="1">
        <f t="shared" si="66"/>
        <v>0.18005540166204986</v>
      </c>
      <c r="H1469" s="1">
        <f t="shared" si="67"/>
        <v>0.12762133013780708</v>
      </c>
      <c r="I1469" s="77">
        <v>-0.477377909884385</v>
      </c>
      <c r="J1469" s="1">
        <f t="shared" si="68"/>
        <v>-172.33342546826299</v>
      </c>
    </row>
    <row r="1470" spans="1:10">
      <c r="A1470" s="77">
        <v>18</v>
      </c>
      <c r="B1470" s="77">
        <v>3901</v>
      </c>
      <c r="C1470" s="77" t="s">
        <v>1535</v>
      </c>
      <c r="D1470" s="77">
        <v>32441</v>
      </c>
      <c r="E1470" s="77">
        <v>24917</v>
      </c>
      <c r="F1470" s="77">
        <v>2686</v>
      </c>
      <c r="G1470" s="1">
        <f t="shared" si="66"/>
        <v>0.76807126784007895</v>
      </c>
      <c r="H1470" s="1">
        <f t="shared" si="67"/>
        <v>21.354430379746834</v>
      </c>
      <c r="I1470" s="77">
        <v>2.8509033524085798</v>
      </c>
      <c r="J1470" s="1">
        <f t="shared" si="68"/>
        <v>92486.155655486742</v>
      </c>
    </row>
    <row r="1471" spans="1:10">
      <c r="A1471" s="77">
        <v>18</v>
      </c>
      <c r="B1471" s="77">
        <v>3911</v>
      </c>
      <c r="C1471" s="77" t="s">
        <v>1536</v>
      </c>
      <c r="D1471" s="77">
        <v>1221</v>
      </c>
      <c r="E1471" s="77">
        <v>404</v>
      </c>
      <c r="F1471" s="77">
        <v>2238</v>
      </c>
      <c r="G1471" s="1">
        <f t="shared" si="66"/>
        <v>0.33087633087633089</v>
      </c>
      <c r="H1471" s="1">
        <f t="shared" si="67"/>
        <v>0.72609472743520997</v>
      </c>
      <c r="I1471" s="77">
        <v>-0.179564998427379</v>
      </c>
      <c r="J1471" s="1">
        <f t="shared" si="68"/>
        <v>-219.24886307982976</v>
      </c>
    </row>
    <row r="1472" spans="1:10">
      <c r="A1472" s="77">
        <v>18</v>
      </c>
      <c r="B1472" s="77">
        <v>3912</v>
      </c>
      <c r="C1472" s="77" t="s">
        <v>1537</v>
      </c>
      <c r="D1472" s="77">
        <v>692</v>
      </c>
      <c r="E1472" s="77">
        <v>110</v>
      </c>
      <c r="F1472" s="77">
        <v>1177</v>
      </c>
      <c r="G1472" s="1">
        <f t="shared" si="66"/>
        <v>0.15895953757225434</v>
      </c>
      <c r="H1472" s="1">
        <f t="shared" si="67"/>
        <v>0.68139337298215807</v>
      </c>
      <c r="I1472" s="77">
        <v>-0.46929797700540798</v>
      </c>
      <c r="J1472" s="1">
        <f t="shared" si="68"/>
        <v>-324.75420008774233</v>
      </c>
    </row>
    <row r="1473" spans="1:10">
      <c r="A1473" s="77">
        <v>18</v>
      </c>
      <c r="B1473" s="77">
        <v>3913</v>
      </c>
      <c r="C1473" s="77" t="s">
        <v>1538</v>
      </c>
      <c r="D1473" s="77">
        <v>266</v>
      </c>
      <c r="E1473" s="77">
        <v>58</v>
      </c>
      <c r="F1473" s="77">
        <v>845</v>
      </c>
      <c r="G1473" s="1">
        <f t="shared" si="66"/>
        <v>0.21804511278195488</v>
      </c>
      <c r="H1473" s="1">
        <f t="shared" si="67"/>
        <v>0.3834319526627219</v>
      </c>
      <c r="I1473" s="77">
        <v>-0.41159332766052797</v>
      </c>
      <c r="J1473" s="1">
        <f t="shared" si="68"/>
        <v>-109.48382515770044</v>
      </c>
    </row>
    <row r="1474" spans="1:10">
      <c r="A1474" s="77">
        <v>18</v>
      </c>
      <c r="B1474" s="77">
        <v>3914</v>
      </c>
      <c r="C1474" s="77" t="s">
        <v>1539</v>
      </c>
      <c r="D1474" s="77">
        <v>112</v>
      </c>
      <c r="E1474" s="77">
        <v>15</v>
      </c>
      <c r="F1474" s="77">
        <v>611</v>
      </c>
      <c r="G1474" s="1">
        <f t="shared" si="66"/>
        <v>0.13392857142857142</v>
      </c>
      <c r="H1474" s="1">
        <f t="shared" si="67"/>
        <v>0.20785597381342061</v>
      </c>
      <c r="I1474" s="77">
        <v>-0.55570190240277695</v>
      </c>
      <c r="J1474" s="1">
        <f t="shared" si="68"/>
        <v>-62.238613069111018</v>
      </c>
    </row>
    <row r="1475" spans="1:10">
      <c r="A1475" s="77">
        <v>18</v>
      </c>
      <c r="B1475" s="77">
        <v>3915</v>
      </c>
      <c r="C1475" s="77" t="s">
        <v>1540</v>
      </c>
      <c r="D1475" s="77">
        <v>216</v>
      </c>
      <c r="E1475" s="77">
        <v>61</v>
      </c>
      <c r="F1475" s="77">
        <v>1638</v>
      </c>
      <c r="G1475" s="1">
        <f t="shared" si="66"/>
        <v>0.28240740740740738</v>
      </c>
      <c r="H1475" s="1">
        <f t="shared" si="67"/>
        <v>0.16910866910866912</v>
      </c>
      <c r="I1475" s="77">
        <v>-0.324963954018127</v>
      </c>
      <c r="J1475" s="1">
        <f t="shared" si="68"/>
        <v>-70.19221406791543</v>
      </c>
    </row>
    <row r="1476" spans="1:10">
      <c r="A1476" s="77">
        <v>18</v>
      </c>
      <c r="B1476" s="77">
        <v>3921</v>
      </c>
      <c r="C1476" s="77" t="s">
        <v>1541</v>
      </c>
      <c r="D1476" s="77">
        <v>2285</v>
      </c>
      <c r="E1476" s="77">
        <v>1510</v>
      </c>
      <c r="F1476" s="77">
        <v>2565</v>
      </c>
      <c r="G1476" s="1">
        <f t="shared" si="66"/>
        <v>0.66083150984682715</v>
      </c>
      <c r="H1476" s="1">
        <f t="shared" si="67"/>
        <v>1.4795321637426901</v>
      </c>
      <c r="I1476" s="77">
        <v>0.40946050318000698</v>
      </c>
      <c r="J1476" s="1">
        <f t="shared" si="68"/>
        <v>935.61724976631592</v>
      </c>
    </row>
    <row r="1477" spans="1:10">
      <c r="A1477" s="77">
        <v>18</v>
      </c>
      <c r="B1477" s="77">
        <v>3922</v>
      </c>
      <c r="C1477" s="77" t="s">
        <v>1542</v>
      </c>
      <c r="D1477" s="77">
        <v>42</v>
      </c>
      <c r="E1477" s="77">
        <v>2</v>
      </c>
      <c r="F1477" s="77">
        <v>420</v>
      </c>
      <c r="G1477" s="1">
        <f t="shared" si="66"/>
        <v>4.7619047619047616E-2</v>
      </c>
      <c r="H1477" s="1">
        <f t="shared" si="67"/>
        <v>0.10476190476190476</v>
      </c>
      <c r="I1477" s="77">
        <v>-0.69604457714355605</v>
      </c>
      <c r="J1477" s="1">
        <f t="shared" si="68"/>
        <v>-29.233872240029353</v>
      </c>
    </row>
    <row r="1478" spans="1:10">
      <c r="A1478" s="77">
        <v>18</v>
      </c>
      <c r="B1478" s="77">
        <v>3923</v>
      </c>
      <c r="C1478" s="77" t="s">
        <v>1543</v>
      </c>
      <c r="D1478" s="77">
        <v>128</v>
      </c>
      <c r="E1478" s="77">
        <v>9</v>
      </c>
      <c r="F1478" s="77">
        <v>509</v>
      </c>
      <c r="G1478" s="1">
        <f t="shared" si="66"/>
        <v>7.03125E-2</v>
      </c>
      <c r="H1478" s="1">
        <f t="shared" si="67"/>
        <v>0.26915520628683692</v>
      </c>
      <c r="I1478" s="77">
        <v>-0.649769229423796</v>
      </c>
      <c r="J1478" s="1">
        <f t="shared" si="68"/>
        <v>-83.170461366245888</v>
      </c>
    </row>
    <row r="1479" spans="1:10">
      <c r="A1479" s="77">
        <v>18</v>
      </c>
      <c r="B1479" s="77">
        <v>3924</v>
      </c>
      <c r="C1479" s="77" t="s">
        <v>1544</v>
      </c>
      <c r="D1479" s="77">
        <v>295</v>
      </c>
      <c r="E1479" s="77">
        <v>80</v>
      </c>
      <c r="F1479" s="77">
        <v>3976</v>
      </c>
      <c r="G1479" s="1">
        <f t="shared" si="66"/>
        <v>0.2711864406779661</v>
      </c>
      <c r="H1479" s="1">
        <f t="shared" si="67"/>
        <v>9.4315895372233394E-2</v>
      </c>
      <c r="I1479" s="77">
        <v>-0.34205951311626798</v>
      </c>
      <c r="J1479" s="1">
        <f t="shared" si="68"/>
        <v>-100.90755636929906</v>
      </c>
    </row>
    <row r="1480" spans="1:10">
      <c r="A1480" s="77">
        <v>18</v>
      </c>
      <c r="B1480" s="77">
        <v>3925</v>
      </c>
      <c r="C1480" s="77" t="s">
        <v>1545</v>
      </c>
      <c r="D1480" s="77">
        <v>78</v>
      </c>
      <c r="E1480" s="77">
        <v>9</v>
      </c>
      <c r="F1480" s="77">
        <v>314</v>
      </c>
      <c r="G1480" s="1">
        <f t="shared" si="66"/>
        <v>0.11538461538461539</v>
      </c>
      <c r="H1480" s="1">
        <f t="shared" si="67"/>
        <v>0.27707006369426751</v>
      </c>
      <c r="I1480" s="77">
        <v>-0.58250312104688295</v>
      </c>
      <c r="J1480" s="1">
        <f t="shared" si="68"/>
        <v>-45.435243441656873</v>
      </c>
    </row>
    <row r="1481" spans="1:10">
      <c r="A1481" s="77">
        <v>18</v>
      </c>
      <c r="B1481" s="77">
        <v>3926</v>
      </c>
      <c r="C1481" s="77" t="s">
        <v>1546</v>
      </c>
      <c r="D1481" s="77">
        <v>488</v>
      </c>
      <c r="E1481" s="77">
        <v>53</v>
      </c>
      <c r="F1481" s="77">
        <v>733</v>
      </c>
      <c r="G1481" s="1">
        <f t="shared" ref="G1481:G1544" si="69">E1481/D1481</f>
        <v>0.10860655737704918</v>
      </c>
      <c r="H1481" s="1">
        <f t="shared" ref="H1481:H1544" si="70">(D1481+E1481)/F1481</f>
        <v>0.73806275579809</v>
      </c>
      <c r="I1481" s="77">
        <v>-0.55316027181737204</v>
      </c>
      <c r="J1481" s="1">
        <f t="shared" ref="J1481:J1544" si="71">I1481*D1481</f>
        <v>-269.94221264687758</v>
      </c>
    </row>
    <row r="1482" spans="1:10">
      <c r="A1482" s="77">
        <v>18</v>
      </c>
      <c r="B1482" s="77">
        <v>3927</v>
      </c>
      <c r="C1482" s="77" t="s">
        <v>1547</v>
      </c>
      <c r="D1482" s="77">
        <v>138</v>
      </c>
      <c r="E1482" s="77">
        <v>34</v>
      </c>
      <c r="F1482" s="77">
        <v>1178</v>
      </c>
      <c r="G1482" s="1">
        <f t="shared" si="69"/>
        <v>0.24637681159420291</v>
      </c>
      <c r="H1482" s="1">
        <f t="shared" si="70"/>
        <v>0.14601018675721561</v>
      </c>
      <c r="I1482" s="77">
        <v>-0.38483504080060699</v>
      </c>
      <c r="J1482" s="1">
        <f t="shared" si="71"/>
        <v>-53.107235630483764</v>
      </c>
    </row>
    <row r="1483" spans="1:10">
      <c r="A1483" s="77">
        <v>18</v>
      </c>
      <c r="B1483" s="77">
        <v>3928</v>
      </c>
      <c r="C1483" s="77" t="s">
        <v>1548</v>
      </c>
      <c r="D1483" s="77">
        <v>61</v>
      </c>
      <c r="E1483" s="77">
        <v>3</v>
      </c>
      <c r="F1483" s="77">
        <v>482</v>
      </c>
      <c r="G1483" s="1">
        <f t="shared" si="69"/>
        <v>4.9180327868852458E-2</v>
      </c>
      <c r="H1483" s="1">
        <f t="shared" si="70"/>
        <v>0.13278008298755187</v>
      </c>
      <c r="I1483" s="77">
        <v>-0.691500663129196</v>
      </c>
      <c r="J1483" s="1">
        <f t="shared" si="71"/>
        <v>-42.181540450880959</v>
      </c>
    </row>
    <row r="1484" spans="1:10">
      <c r="A1484" s="77">
        <v>18</v>
      </c>
      <c r="B1484" s="77">
        <v>3929</v>
      </c>
      <c r="C1484" s="77" t="s">
        <v>1549</v>
      </c>
      <c r="D1484" s="77">
        <v>217</v>
      </c>
      <c r="E1484" s="77">
        <v>47</v>
      </c>
      <c r="F1484" s="77">
        <v>1690</v>
      </c>
      <c r="G1484" s="1">
        <f t="shared" si="69"/>
        <v>0.21658986175115208</v>
      </c>
      <c r="H1484" s="1">
        <f t="shared" si="70"/>
        <v>0.15621301775147928</v>
      </c>
      <c r="I1484" s="77">
        <v>-0.426503703094257</v>
      </c>
      <c r="J1484" s="1">
        <f t="shared" si="71"/>
        <v>-92.551303571453772</v>
      </c>
    </row>
    <row r="1485" spans="1:10">
      <c r="A1485" s="77">
        <v>18</v>
      </c>
      <c r="B1485" s="77">
        <v>3930</v>
      </c>
      <c r="C1485" s="77" t="s">
        <v>1550</v>
      </c>
      <c r="D1485" s="77">
        <v>171</v>
      </c>
      <c r="E1485" s="77">
        <v>32</v>
      </c>
      <c r="F1485" s="77">
        <v>656</v>
      </c>
      <c r="G1485" s="1">
        <f t="shared" si="69"/>
        <v>0.1871345029239766</v>
      </c>
      <c r="H1485" s="1">
        <f t="shared" si="70"/>
        <v>0.30945121951219512</v>
      </c>
      <c r="I1485" s="77">
        <v>-0.46671930631612002</v>
      </c>
      <c r="J1485" s="1">
        <f t="shared" si="71"/>
        <v>-79.809001380056529</v>
      </c>
    </row>
    <row r="1486" spans="1:10">
      <c r="A1486" s="77">
        <v>18</v>
      </c>
      <c r="B1486" s="77">
        <v>3941</v>
      </c>
      <c r="C1486" s="77" t="s">
        <v>1551</v>
      </c>
      <c r="D1486" s="77">
        <v>910</v>
      </c>
      <c r="E1486" s="77">
        <v>219</v>
      </c>
      <c r="F1486" s="77">
        <v>1513</v>
      </c>
      <c r="G1486" s="1">
        <f t="shared" si="69"/>
        <v>0.24065934065934066</v>
      </c>
      <c r="H1486" s="1">
        <f t="shared" si="70"/>
        <v>0.74619960343688041</v>
      </c>
      <c r="I1486" s="77">
        <v>-0.33110992533136602</v>
      </c>
      <c r="J1486" s="1">
        <f t="shared" si="71"/>
        <v>-301.31003205154309</v>
      </c>
    </row>
    <row r="1487" spans="1:10">
      <c r="A1487" s="77">
        <v>18</v>
      </c>
      <c r="B1487" s="77">
        <v>3942</v>
      </c>
      <c r="C1487" s="77" t="s">
        <v>1552</v>
      </c>
      <c r="D1487" s="77">
        <v>6933</v>
      </c>
      <c r="E1487" s="77">
        <v>3719</v>
      </c>
      <c r="F1487" s="77">
        <v>1038</v>
      </c>
      <c r="G1487" s="1">
        <f t="shared" si="69"/>
        <v>0.5364200201932785</v>
      </c>
      <c r="H1487" s="1">
        <f t="shared" si="70"/>
        <v>10.26204238921002</v>
      </c>
      <c r="I1487" s="77">
        <v>0.83291440276106599</v>
      </c>
      <c r="J1487" s="1">
        <f t="shared" si="71"/>
        <v>5774.5955543424707</v>
      </c>
    </row>
    <row r="1488" spans="1:10">
      <c r="A1488" s="77">
        <v>18</v>
      </c>
      <c r="B1488" s="77">
        <v>3943</v>
      </c>
      <c r="C1488" s="77" t="s">
        <v>1553</v>
      </c>
      <c r="D1488" s="77">
        <v>541</v>
      </c>
      <c r="E1488" s="77">
        <v>58</v>
      </c>
      <c r="F1488" s="77">
        <v>761</v>
      </c>
      <c r="G1488" s="1">
        <f t="shared" si="69"/>
        <v>0.10720887245841035</v>
      </c>
      <c r="H1488" s="1">
        <f t="shared" si="70"/>
        <v>0.78712220762155061</v>
      </c>
      <c r="I1488" s="77">
        <v>-0.55065245169765598</v>
      </c>
      <c r="J1488" s="1">
        <f t="shared" si="71"/>
        <v>-297.90297636843189</v>
      </c>
    </row>
    <row r="1489" spans="1:10">
      <c r="A1489" s="77">
        <v>18</v>
      </c>
      <c r="B1489" s="77">
        <v>3944</v>
      </c>
      <c r="C1489" s="77" t="s">
        <v>1554</v>
      </c>
      <c r="D1489" s="77">
        <v>175</v>
      </c>
      <c r="E1489" s="77">
        <v>9</v>
      </c>
      <c r="F1489" s="77">
        <v>1262</v>
      </c>
      <c r="G1489" s="1">
        <f t="shared" si="69"/>
        <v>5.1428571428571428E-2</v>
      </c>
      <c r="H1489" s="1">
        <f t="shared" si="70"/>
        <v>0.14580031695721077</v>
      </c>
      <c r="I1489" s="77">
        <v>-0.68230430653505503</v>
      </c>
      <c r="J1489" s="1">
        <f t="shared" si="71"/>
        <v>-119.40325364363463</v>
      </c>
    </row>
    <row r="1490" spans="1:10">
      <c r="A1490" s="77">
        <v>18</v>
      </c>
      <c r="B1490" s="77">
        <v>3945</v>
      </c>
      <c r="C1490" s="77" t="s">
        <v>1555</v>
      </c>
      <c r="D1490" s="77">
        <v>2881</v>
      </c>
      <c r="E1490" s="77">
        <v>810</v>
      </c>
      <c r="F1490" s="77">
        <v>2292</v>
      </c>
      <c r="G1490" s="1">
        <f t="shared" si="69"/>
        <v>0.28115237764665046</v>
      </c>
      <c r="H1490" s="1">
        <f t="shared" si="70"/>
        <v>1.6103839441535777</v>
      </c>
      <c r="I1490" s="77">
        <v>-0.14018677579692601</v>
      </c>
      <c r="J1490" s="1">
        <f t="shared" si="71"/>
        <v>-403.87810107094384</v>
      </c>
    </row>
    <row r="1491" spans="1:10">
      <c r="A1491" s="77">
        <v>18</v>
      </c>
      <c r="B1491" s="77">
        <v>3946</v>
      </c>
      <c r="C1491" s="77" t="s">
        <v>1556</v>
      </c>
      <c r="D1491" s="77">
        <v>2268</v>
      </c>
      <c r="E1491" s="77">
        <v>517</v>
      </c>
      <c r="F1491" s="77">
        <v>2540</v>
      </c>
      <c r="G1491" s="1">
        <f t="shared" si="69"/>
        <v>0.22795414462081129</v>
      </c>
      <c r="H1491" s="1">
        <f t="shared" si="70"/>
        <v>1.0964566929133859</v>
      </c>
      <c r="I1491" s="77">
        <v>-0.27316093959458498</v>
      </c>
      <c r="J1491" s="1">
        <f t="shared" si="71"/>
        <v>-619.52901100051872</v>
      </c>
    </row>
    <row r="1492" spans="1:10">
      <c r="A1492" s="77">
        <v>18</v>
      </c>
      <c r="B1492" s="77">
        <v>3947</v>
      </c>
      <c r="C1492" s="77" t="s">
        <v>1557</v>
      </c>
      <c r="D1492" s="77">
        <v>3152</v>
      </c>
      <c r="E1492" s="77">
        <v>580</v>
      </c>
      <c r="F1492" s="77">
        <v>1010</v>
      </c>
      <c r="G1492" s="1">
        <f t="shared" si="69"/>
        <v>0.18401015228426396</v>
      </c>
      <c r="H1492" s="1">
        <f t="shared" si="70"/>
        <v>3.6950495049504952</v>
      </c>
      <c r="I1492" s="77">
        <v>-0.180992746420299</v>
      </c>
      <c r="J1492" s="1">
        <f t="shared" si="71"/>
        <v>-570.48913671678247</v>
      </c>
    </row>
    <row r="1493" spans="1:10">
      <c r="A1493" s="77">
        <v>18</v>
      </c>
      <c r="B1493" s="77">
        <v>3951</v>
      </c>
      <c r="C1493" s="77" t="s">
        <v>1558</v>
      </c>
      <c r="D1493" s="77">
        <v>604</v>
      </c>
      <c r="E1493" s="77">
        <v>48</v>
      </c>
      <c r="F1493" s="77">
        <v>1619</v>
      </c>
      <c r="G1493" s="1">
        <f t="shared" si="69"/>
        <v>7.9470198675496692E-2</v>
      </c>
      <c r="H1493" s="1">
        <f t="shared" si="70"/>
        <v>0.40271772699197034</v>
      </c>
      <c r="I1493" s="77">
        <v>-0.608075234824067</v>
      </c>
      <c r="J1493" s="1">
        <f t="shared" si="71"/>
        <v>-367.27744183373648</v>
      </c>
    </row>
    <row r="1494" spans="1:10">
      <c r="A1494" s="77">
        <v>18</v>
      </c>
      <c r="B1494" s="77">
        <v>3952</v>
      </c>
      <c r="C1494" s="77" t="s">
        <v>1559</v>
      </c>
      <c r="D1494" s="77">
        <v>787</v>
      </c>
      <c r="E1494" s="77">
        <v>142</v>
      </c>
      <c r="F1494" s="77">
        <v>963</v>
      </c>
      <c r="G1494" s="1">
        <f t="shared" si="69"/>
        <v>0.18043202033036848</v>
      </c>
      <c r="H1494" s="1">
        <f t="shared" si="70"/>
        <v>0.9646936656282451</v>
      </c>
      <c r="I1494" s="77">
        <v>-0.41901319561216399</v>
      </c>
      <c r="J1494" s="1">
        <f t="shared" si="71"/>
        <v>-329.76338494677304</v>
      </c>
    </row>
    <row r="1495" spans="1:10">
      <c r="A1495" s="77">
        <v>18</v>
      </c>
      <c r="B1495" s="77">
        <v>3953</v>
      </c>
      <c r="C1495" s="77" t="s">
        <v>1560</v>
      </c>
      <c r="D1495" s="77">
        <v>2475</v>
      </c>
      <c r="E1495" s="77">
        <v>1056</v>
      </c>
      <c r="F1495" s="77">
        <v>2641</v>
      </c>
      <c r="G1495" s="1">
        <f t="shared" si="69"/>
        <v>0.42666666666666669</v>
      </c>
      <c r="H1495" s="1">
        <f t="shared" si="70"/>
        <v>1.3369935630443015</v>
      </c>
      <c r="I1495" s="77">
        <v>5.2169422575444699E-2</v>
      </c>
      <c r="J1495" s="1">
        <f t="shared" si="71"/>
        <v>129.11932087422562</v>
      </c>
    </row>
    <row r="1496" spans="1:10">
      <c r="A1496" s="77">
        <v>18</v>
      </c>
      <c r="B1496" s="77">
        <v>3954</v>
      </c>
      <c r="C1496" s="77" t="s">
        <v>1561</v>
      </c>
      <c r="D1496" s="77">
        <v>2136</v>
      </c>
      <c r="E1496" s="77">
        <v>426</v>
      </c>
      <c r="F1496" s="77">
        <v>1033</v>
      </c>
      <c r="G1496" s="1">
        <f t="shared" si="69"/>
        <v>0.199438202247191</v>
      </c>
      <c r="H1496" s="1">
        <f t="shared" si="70"/>
        <v>2.4801548886737659</v>
      </c>
      <c r="I1496" s="77">
        <v>-0.25914595589744199</v>
      </c>
      <c r="J1496" s="1">
        <f t="shared" si="71"/>
        <v>-553.53576179693607</v>
      </c>
    </row>
    <row r="1497" spans="1:10">
      <c r="A1497" s="77">
        <v>18</v>
      </c>
      <c r="B1497" s="77">
        <v>3961</v>
      </c>
      <c r="C1497" s="77" t="s">
        <v>1562</v>
      </c>
      <c r="D1497" s="77">
        <v>1256</v>
      </c>
      <c r="E1497" s="77">
        <v>716</v>
      </c>
      <c r="F1497" s="77">
        <v>971</v>
      </c>
      <c r="G1497" s="1">
        <f t="shared" si="69"/>
        <v>0.57006369426751591</v>
      </c>
      <c r="H1497" s="1">
        <f t="shared" si="70"/>
        <v>2.0308959835221421</v>
      </c>
      <c r="I1497" s="77">
        <v>0.249122068533005</v>
      </c>
      <c r="J1497" s="1">
        <f t="shared" si="71"/>
        <v>312.89731807745426</v>
      </c>
    </row>
    <row r="1498" spans="1:10">
      <c r="A1498" s="77">
        <v>18</v>
      </c>
      <c r="B1498" s="77">
        <v>3962</v>
      </c>
      <c r="C1498" s="77" t="s">
        <v>1563</v>
      </c>
      <c r="D1498" s="77">
        <v>2459</v>
      </c>
      <c r="E1498" s="77">
        <v>1183</v>
      </c>
      <c r="F1498" s="77">
        <v>5121</v>
      </c>
      <c r="G1498" s="1">
        <f t="shared" si="69"/>
        <v>0.48108987393249286</v>
      </c>
      <c r="H1498" s="1">
        <f t="shared" si="70"/>
        <v>0.71118922085530167</v>
      </c>
      <c r="I1498" s="77">
        <v>0.10613144465506</v>
      </c>
      <c r="J1498" s="1">
        <f t="shared" si="71"/>
        <v>260.97722240679252</v>
      </c>
    </row>
    <row r="1499" spans="1:10">
      <c r="A1499" s="77">
        <v>18</v>
      </c>
      <c r="B1499" s="77">
        <v>3971</v>
      </c>
      <c r="C1499" s="77" t="s">
        <v>1564</v>
      </c>
      <c r="D1499" s="77">
        <v>388</v>
      </c>
      <c r="E1499" s="77">
        <v>54</v>
      </c>
      <c r="F1499" s="77">
        <v>1802</v>
      </c>
      <c r="G1499" s="1">
        <f t="shared" si="69"/>
        <v>0.13917525773195877</v>
      </c>
      <c r="H1499" s="1">
        <f t="shared" si="70"/>
        <v>0.24528301886792453</v>
      </c>
      <c r="I1499" s="77">
        <v>-0.53346650154835196</v>
      </c>
      <c r="J1499" s="1">
        <f t="shared" si="71"/>
        <v>-206.98500260076057</v>
      </c>
    </row>
    <row r="1500" spans="1:10">
      <c r="A1500" s="77">
        <v>18</v>
      </c>
      <c r="B1500" s="77">
        <v>3972</v>
      </c>
      <c r="C1500" s="77" t="s">
        <v>1565</v>
      </c>
      <c r="D1500" s="77">
        <v>1406</v>
      </c>
      <c r="E1500" s="77">
        <v>442</v>
      </c>
      <c r="F1500" s="77">
        <v>3837</v>
      </c>
      <c r="G1500" s="1">
        <f t="shared" si="69"/>
        <v>0.31436699857752487</v>
      </c>
      <c r="H1500" s="1">
        <f t="shared" si="70"/>
        <v>0.48162627052384677</v>
      </c>
      <c r="I1500" s="77">
        <v>-0.20780414251799201</v>
      </c>
      <c r="J1500" s="1">
        <f t="shared" si="71"/>
        <v>-292.17262438029678</v>
      </c>
    </row>
    <row r="1501" spans="1:10">
      <c r="A1501" s="77">
        <v>18</v>
      </c>
      <c r="B1501" s="77">
        <v>3973</v>
      </c>
      <c r="C1501" s="77" t="s">
        <v>1566</v>
      </c>
      <c r="D1501" s="77">
        <v>130</v>
      </c>
      <c r="E1501" s="77">
        <v>10</v>
      </c>
      <c r="F1501" s="77">
        <v>1099</v>
      </c>
      <c r="G1501" s="1">
        <f t="shared" si="69"/>
        <v>7.6923076923076927E-2</v>
      </c>
      <c r="H1501" s="1">
        <f t="shared" si="70"/>
        <v>0.12738853503184713</v>
      </c>
      <c r="I1501" s="77">
        <v>-0.64606503165066398</v>
      </c>
      <c r="J1501" s="1">
        <f t="shared" si="71"/>
        <v>-83.988454114586318</v>
      </c>
    </row>
    <row r="1502" spans="1:10">
      <c r="A1502" s="77">
        <v>18</v>
      </c>
      <c r="B1502" s="77">
        <v>3981</v>
      </c>
      <c r="C1502" s="77" t="s">
        <v>1567</v>
      </c>
      <c r="D1502" s="77">
        <v>1308</v>
      </c>
      <c r="E1502" s="77">
        <v>388</v>
      </c>
      <c r="F1502" s="77">
        <v>3106</v>
      </c>
      <c r="G1502" s="1">
        <f t="shared" si="69"/>
        <v>0.29663608562691129</v>
      </c>
      <c r="H1502" s="1">
        <f t="shared" si="70"/>
        <v>0.54603992273019963</v>
      </c>
      <c r="I1502" s="77">
        <v>-0.236468436032545</v>
      </c>
      <c r="J1502" s="1">
        <f t="shared" si="71"/>
        <v>-309.30071433056884</v>
      </c>
    </row>
    <row r="1503" spans="1:10">
      <c r="A1503" s="77">
        <v>18</v>
      </c>
      <c r="B1503" s="77">
        <v>3982</v>
      </c>
      <c r="C1503" s="77" t="s">
        <v>1568</v>
      </c>
      <c r="D1503" s="77">
        <v>2122</v>
      </c>
      <c r="E1503" s="77">
        <v>1060</v>
      </c>
      <c r="F1503" s="77">
        <v>4162</v>
      </c>
      <c r="G1503" s="1">
        <f t="shared" si="69"/>
        <v>0.49952874646559847</v>
      </c>
      <c r="H1503" s="1">
        <f t="shared" si="70"/>
        <v>0.76453628063431045</v>
      </c>
      <c r="I1503" s="77">
        <v>0.121666107804694</v>
      </c>
      <c r="J1503" s="1">
        <f t="shared" si="71"/>
        <v>258.17548076156066</v>
      </c>
    </row>
    <row r="1504" spans="1:10">
      <c r="A1504" s="77">
        <v>18</v>
      </c>
      <c r="B1504" s="77">
        <v>3983</v>
      </c>
      <c r="C1504" s="77" t="s">
        <v>1569</v>
      </c>
      <c r="D1504" s="77">
        <v>464</v>
      </c>
      <c r="E1504" s="77">
        <v>71</v>
      </c>
      <c r="F1504" s="77">
        <v>4527</v>
      </c>
      <c r="G1504" s="1">
        <f t="shared" si="69"/>
        <v>0.15301724137931033</v>
      </c>
      <c r="H1504" s="1">
        <f t="shared" si="70"/>
        <v>0.11817981002871659</v>
      </c>
      <c r="I1504" s="77">
        <v>-0.51465000862702603</v>
      </c>
      <c r="J1504" s="1">
        <f t="shared" si="71"/>
        <v>-238.79760400294009</v>
      </c>
    </row>
    <row r="1505" spans="1:10">
      <c r="A1505" s="77">
        <v>18</v>
      </c>
      <c r="B1505" s="77">
        <v>3984</v>
      </c>
      <c r="C1505" s="77" t="s">
        <v>1570</v>
      </c>
      <c r="D1505" s="77">
        <v>91</v>
      </c>
      <c r="E1505" s="77">
        <v>4</v>
      </c>
      <c r="F1505" s="77">
        <v>630</v>
      </c>
      <c r="G1505" s="1">
        <f t="shared" si="69"/>
        <v>4.3956043956043959E-2</v>
      </c>
      <c r="H1505" s="1">
        <f t="shared" si="70"/>
        <v>0.15079365079365079</v>
      </c>
      <c r="I1505" s="77">
        <v>-0.69733272329790796</v>
      </c>
      <c r="J1505" s="1">
        <f t="shared" si="71"/>
        <v>-63.457277820109624</v>
      </c>
    </row>
    <row r="1506" spans="1:10">
      <c r="A1506" s="77">
        <v>18</v>
      </c>
      <c r="B1506" s="77">
        <v>3985</v>
      </c>
      <c r="C1506" s="77" t="s">
        <v>1571</v>
      </c>
      <c r="D1506" s="77">
        <v>1374</v>
      </c>
      <c r="E1506" s="77">
        <v>317</v>
      </c>
      <c r="F1506" s="77">
        <v>5387</v>
      </c>
      <c r="G1506" s="1">
        <f t="shared" si="69"/>
        <v>0.23071324599708878</v>
      </c>
      <c r="H1506" s="1">
        <f t="shared" si="70"/>
        <v>0.3139038425839985</v>
      </c>
      <c r="I1506" s="77">
        <v>-0.34533275122832802</v>
      </c>
      <c r="J1506" s="1">
        <f t="shared" si="71"/>
        <v>-474.48720018772269</v>
      </c>
    </row>
    <row r="1507" spans="1:10">
      <c r="A1507" s="77">
        <v>18</v>
      </c>
      <c r="B1507" s="77">
        <v>3986</v>
      </c>
      <c r="C1507" s="77" t="s">
        <v>1572</v>
      </c>
      <c r="D1507" s="77">
        <v>1881</v>
      </c>
      <c r="E1507" s="77">
        <v>566</v>
      </c>
      <c r="F1507" s="77">
        <v>5087</v>
      </c>
      <c r="G1507" s="1">
        <f t="shared" si="69"/>
        <v>0.30090377458798512</v>
      </c>
      <c r="H1507" s="1">
        <f t="shared" si="70"/>
        <v>0.48103007666601139</v>
      </c>
      <c r="I1507" s="77">
        <v>-0.20704403403122301</v>
      </c>
      <c r="J1507" s="1">
        <f t="shared" si="71"/>
        <v>-389.44982801273051</v>
      </c>
    </row>
    <row r="1508" spans="1:10">
      <c r="A1508" s="77">
        <v>18</v>
      </c>
      <c r="B1508" s="77">
        <v>3987</v>
      </c>
      <c r="C1508" s="77" t="s">
        <v>1573</v>
      </c>
      <c r="D1508" s="77">
        <v>1235</v>
      </c>
      <c r="E1508" s="77">
        <v>391</v>
      </c>
      <c r="F1508" s="77">
        <v>2560</v>
      </c>
      <c r="G1508" s="1">
        <f t="shared" si="69"/>
        <v>0.31659919028340083</v>
      </c>
      <c r="H1508" s="1">
        <f t="shared" si="70"/>
        <v>0.63515624999999998</v>
      </c>
      <c r="I1508" s="77">
        <v>-0.20502827259643799</v>
      </c>
      <c r="J1508" s="1">
        <f t="shared" si="71"/>
        <v>-253.20991665660091</v>
      </c>
    </row>
    <row r="1509" spans="1:10">
      <c r="A1509" s="77">
        <v>19</v>
      </c>
      <c r="B1509" s="77">
        <v>4001</v>
      </c>
      <c r="C1509" s="77" t="s">
        <v>1574</v>
      </c>
      <c r="D1509" s="77">
        <v>15478</v>
      </c>
      <c r="E1509" s="77">
        <v>24327</v>
      </c>
      <c r="F1509" s="77">
        <v>848</v>
      </c>
      <c r="G1509" s="1">
        <f t="shared" si="69"/>
        <v>1.5717146918206486</v>
      </c>
      <c r="H1509" s="1">
        <f t="shared" si="70"/>
        <v>46.939858490566039</v>
      </c>
      <c r="I1509" s="77">
        <v>4.4965635299776698</v>
      </c>
      <c r="J1509" s="1">
        <f t="shared" si="71"/>
        <v>69597.810316994379</v>
      </c>
    </row>
    <row r="1510" spans="1:10">
      <c r="A1510" s="77">
        <v>19</v>
      </c>
      <c r="B1510" s="77">
        <v>4002</v>
      </c>
      <c r="C1510" s="77" t="s">
        <v>1575</v>
      </c>
      <c r="D1510" s="77">
        <v>1256</v>
      </c>
      <c r="E1510" s="77">
        <v>171</v>
      </c>
      <c r="F1510" s="77">
        <v>395</v>
      </c>
      <c r="G1510" s="1">
        <f t="shared" si="69"/>
        <v>0.13614649681528662</v>
      </c>
      <c r="H1510" s="1">
        <f t="shared" si="70"/>
        <v>3.6126582278481014</v>
      </c>
      <c r="I1510" s="77">
        <v>-0.34383183076128498</v>
      </c>
      <c r="J1510" s="1">
        <f t="shared" si="71"/>
        <v>-431.85277943617393</v>
      </c>
    </row>
    <row r="1511" spans="1:10">
      <c r="A1511" s="77">
        <v>19</v>
      </c>
      <c r="B1511" s="77">
        <v>4003</v>
      </c>
      <c r="C1511" s="77" t="s">
        <v>1576</v>
      </c>
      <c r="D1511" s="77">
        <v>6243</v>
      </c>
      <c r="E1511" s="77">
        <v>4093</v>
      </c>
      <c r="F1511" s="77">
        <v>531</v>
      </c>
      <c r="G1511" s="1">
        <f t="shared" si="69"/>
        <v>0.65561428800256283</v>
      </c>
      <c r="H1511" s="1">
        <f t="shared" si="70"/>
        <v>19.465160075329567</v>
      </c>
      <c r="I1511" s="77">
        <v>1.4085271267027299</v>
      </c>
      <c r="J1511" s="1">
        <f t="shared" si="71"/>
        <v>8793.4348520051426</v>
      </c>
    </row>
    <row r="1512" spans="1:10">
      <c r="A1512" s="77">
        <v>19</v>
      </c>
      <c r="B1512" s="77">
        <v>4004</v>
      </c>
      <c r="C1512" s="77" t="s">
        <v>1577</v>
      </c>
      <c r="D1512" s="77">
        <v>737</v>
      </c>
      <c r="E1512" s="77">
        <v>186</v>
      </c>
      <c r="F1512" s="77">
        <v>1256</v>
      </c>
      <c r="G1512" s="1">
        <f t="shared" si="69"/>
        <v>0.25237449118046135</v>
      </c>
      <c r="H1512" s="1">
        <f t="shared" si="70"/>
        <v>0.73487261146496818</v>
      </c>
      <c r="I1512" s="77">
        <v>-0.32146652915978502</v>
      </c>
      <c r="J1512" s="1">
        <f t="shared" si="71"/>
        <v>-236.92083199076157</v>
      </c>
    </row>
    <row r="1513" spans="1:10">
      <c r="A1513" s="77">
        <v>19</v>
      </c>
      <c r="B1513" s="77">
        <v>4005</v>
      </c>
      <c r="C1513" s="77" t="s">
        <v>1578</v>
      </c>
      <c r="D1513" s="77">
        <v>3477</v>
      </c>
      <c r="E1513" s="77">
        <v>770</v>
      </c>
      <c r="F1513" s="77">
        <v>976</v>
      </c>
      <c r="G1513" s="1">
        <f t="shared" si="69"/>
        <v>0.22145527753810756</v>
      </c>
      <c r="H1513" s="1">
        <f t="shared" si="70"/>
        <v>4.3514344262295079</v>
      </c>
      <c r="I1513" s="77">
        <v>-7.86318604247183E-2</v>
      </c>
      <c r="J1513" s="1">
        <f t="shared" si="71"/>
        <v>-273.40297869674555</v>
      </c>
    </row>
    <row r="1514" spans="1:10">
      <c r="A1514" s="77">
        <v>19</v>
      </c>
      <c r="B1514" s="77">
        <v>4006</v>
      </c>
      <c r="C1514" s="77" t="s">
        <v>1579</v>
      </c>
      <c r="D1514" s="77">
        <v>6443</v>
      </c>
      <c r="E1514" s="77">
        <v>2059</v>
      </c>
      <c r="F1514" s="77">
        <v>1725</v>
      </c>
      <c r="G1514" s="1">
        <f t="shared" si="69"/>
        <v>0.31957162812354495</v>
      </c>
      <c r="H1514" s="1">
        <f t="shared" si="70"/>
        <v>4.9286956521739134</v>
      </c>
      <c r="I1514" s="77">
        <v>0.23241696607127499</v>
      </c>
      <c r="J1514" s="1">
        <f t="shared" si="71"/>
        <v>1497.4625123972248</v>
      </c>
    </row>
    <row r="1515" spans="1:10">
      <c r="A1515" s="77">
        <v>19</v>
      </c>
      <c r="B1515" s="77">
        <v>4007</v>
      </c>
      <c r="C1515" s="77" t="s">
        <v>1580</v>
      </c>
      <c r="D1515" s="77">
        <v>1330</v>
      </c>
      <c r="E1515" s="77">
        <v>461</v>
      </c>
      <c r="F1515" s="77">
        <v>352</v>
      </c>
      <c r="G1515" s="1">
        <f t="shared" si="69"/>
        <v>0.34661654135338343</v>
      </c>
      <c r="H1515" s="1">
        <f t="shared" si="70"/>
        <v>5.0880681818181817</v>
      </c>
      <c r="I1515" s="77">
        <v>5.0409770669986899E-2</v>
      </c>
      <c r="J1515" s="1">
        <f t="shared" si="71"/>
        <v>67.044994991082575</v>
      </c>
    </row>
    <row r="1516" spans="1:10">
      <c r="A1516" s="77">
        <v>19</v>
      </c>
      <c r="B1516" s="77">
        <v>4008</v>
      </c>
      <c r="C1516" s="77" t="s">
        <v>1581</v>
      </c>
      <c r="D1516" s="77">
        <v>5298</v>
      </c>
      <c r="E1516" s="77">
        <v>958</v>
      </c>
      <c r="F1516" s="77">
        <v>1183</v>
      </c>
      <c r="G1516" s="1">
        <f t="shared" si="69"/>
        <v>0.18082295205738014</v>
      </c>
      <c r="H1516" s="1">
        <f t="shared" si="70"/>
        <v>5.2882502113271341</v>
      </c>
      <c r="I1516" s="77">
        <v>-1.5615185458573801E-2</v>
      </c>
      <c r="J1516" s="1">
        <f t="shared" si="71"/>
        <v>-82.729252559523999</v>
      </c>
    </row>
    <row r="1517" spans="1:10">
      <c r="A1517" s="77">
        <v>19</v>
      </c>
      <c r="B1517" s="77">
        <v>4009</v>
      </c>
      <c r="C1517" s="77" t="s">
        <v>1582</v>
      </c>
      <c r="D1517" s="77">
        <v>3220</v>
      </c>
      <c r="E1517" s="77">
        <v>1164</v>
      </c>
      <c r="F1517" s="77">
        <v>703</v>
      </c>
      <c r="G1517" s="1">
        <f t="shared" si="69"/>
        <v>0.36149068322981365</v>
      </c>
      <c r="H1517" s="1">
        <f t="shared" si="70"/>
        <v>6.2361308677098153</v>
      </c>
      <c r="I1517" s="77">
        <v>0.211440771866895</v>
      </c>
      <c r="J1517" s="1">
        <f t="shared" si="71"/>
        <v>680.83928541140187</v>
      </c>
    </row>
    <row r="1518" spans="1:10">
      <c r="A1518" s="77">
        <v>19</v>
      </c>
      <c r="B1518" s="77">
        <v>4010</v>
      </c>
      <c r="C1518" s="77" t="s">
        <v>1583</v>
      </c>
      <c r="D1518" s="77">
        <v>7130</v>
      </c>
      <c r="E1518" s="77">
        <v>3170</v>
      </c>
      <c r="F1518" s="77">
        <v>719</v>
      </c>
      <c r="G1518" s="1">
        <f t="shared" si="69"/>
        <v>0.44460028050490885</v>
      </c>
      <c r="H1518" s="1">
        <f t="shared" si="70"/>
        <v>14.325452016689846</v>
      </c>
      <c r="I1518" s="77">
        <v>0.88807032403479302</v>
      </c>
      <c r="J1518" s="1">
        <f t="shared" si="71"/>
        <v>6331.9414103680747</v>
      </c>
    </row>
    <row r="1519" spans="1:10">
      <c r="A1519" s="77">
        <v>19</v>
      </c>
      <c r="B1519" s="77">
        <v>4011</v>
      </c>
      <c r="C1519" s="77" t="s">
        <v>1584</v>
      </c>
      <c r="D1519" s="77">
        <v>2846</v>
      </c>
      <c r="E1519" s="77">
        <v>575</v>
      </c>
      <c r="F1519" s="77">
        <v>322</v>
      </c>
      <c r="G1519" s="1">
        <f t="shared" si="69"/>
        <v>0.20203794799718905</v>
      </c>
      <c r="H1519" s="1">
        <f t="shared" si="70"/>
        <v>10.624223602484472</v>
      </c>
      <c r="I1519" s="77">
        <v>0.15199427226175899</v>
      </c>
      <c r="J1519" s="1">
        <f t="shared" si="71"/>
        <v>432.57569885696608</v>
      </c>
    </row>
    <row r="1520" spans="1:10">
      <c r="A1520" s="77">
        <v>19</v>
      </c>
      <c r="B1520" s="77">
        <v>4012</v>
      </c>
      <c r="C1520" s="77" t="s">
        <v>1585</v>
      </c>
      <c r="D1520" s="77">
        <v>9199</v>
      </c>
      <c r="E1520" s="77">
        <v>4104</v>
      </c>
      <c r="F1520" s="77">
        <v>1057</v>
      </c>
      <c r="G1520" s="1">
        <f t="shared" si="69"/>
        <v>0.44613544950538103</v>
      </c>
      <c r="H1520" s="1">
        <f t="shared" si="70"/>
        <v>12.585619678334909</v>
      </c>
      <c r="I1520" s="77">
        <v>0.90370625518644399</v>
      </c>
      <c r="J1520" s="1">
        <f t="shared" si="71"/>
        <v>8313.1938414600991</v>
      </c>
    </row>
    <row r="1521" spans="1:10">
      <c r="A1521" s="77">
        <v>19</v>
      </c>
      <c r="B1521" s="77">
        <v>4013</v>
      </c>
      <c r="C1521" s="77" t="s">
        <v>1586</v>
      </c>
      <c r="D1521" s="77">
        <v>3734</v>
      </c>
      <c r="E1521" s="77">
        <v>1662</v>
      </c>
      <c r="F1521" s="77">
        <v>285</v>
      </c>
      <c r="G1521" s="1">
        <f t="shared" si="69"/>
        <v>0.44509908944831278</v>
      </c>
      <c r="H1521" s="1">
        <f t="shared" si="70"/>
        <v>18.933333333333334</v>
      </c>
      <c r="I1521" s="77">
        <v>0.94773819607644705</v>
      </c>
      <c r="J1521" s="1">
        <f t="shared" si="71"/>
        <v>3538.8544241494533</v>
      </c>
    </row>
    <row r="1522" spans="1:10">
      <c r="A1522" s="77">
        <v>19</v>
      </c>
      <c r="B1522" s="77">
        <v>4021</v>
      </c>
      <c r="C1522" s="77" t="s">
        <v>1587</v>
      </c>
      <c r="D1522" s="77">
        <v>16691</v>
      </c>
      <c r="E1522" s="77">
        <v>21678</v>
      </c>
      <c r="F1522" s="77">
        <v>1296</v>
      </c>
      <c r="G1522" s="1">
        <f t="shared" si="69"/>
        <v>1.2987837756874963</v>
      </c>
      <c r="H1522" s="1">
        <f t="shared" si="70"/>
        <v>29.605709876543209</v>
      </c>
      <c r="I1522" s="77">
        <v>3.33417379835518</v>
      </c>
      <c r="J1522" s="1">
        <f t="shared" si="71"/>
        <v>55650.694868346312</v>
      </c>
    </row>
    <row r="1523" spans="1:10">
      <c r="A1523" s="77">
        <v>19</v>
      </c>
      <c r="B1523" s="77">
        <v>4022</v>
      </c>
      <c r="C1523" s="77" t="s">
        <v>1588</v>
      </c>
      <c r="D1523" s="77">
        <v>1458</v>
      </c>
      <c r="E1523" s="77">
        <v>519</v>
      </c>
      <c r="F1523" s="77">
        <v>494</v>
      </c>
      <c r="G1523" s="1">
        <f t="shared" si="69"/>
        <v>0.3559670781893004</v>
      </c>
      <c r="H1523" s="1">
        <f t="shared" si="70"/>
        <v>4.0020242914979756</v>
      </c>
      <c r="I1523" s="77">
        <v>2.0515861658339199E-2</v>
      </c>
      <c r="J1523" s="1">
        <f t="shared" si="71"/>
        <v>29.912126297858553</v>
      </c>
    </row>
    <row r="1524" spans="1:10">
      <c r="A1524" s="77">
        <v>19</v>
      </c>
      <c r="B1524" s="77">
        <v>4023</v>
      </c>
      <c r="C1524" s="77" t="s">
        <v>1589</v>
      </c>
      <c r="D1524" s="77">
        <v>2239</v>
      </c>
      <c r="E1524" s="77">
        <v>934</v>
      </c>
      <c r="F1524" s="77">
        <v>594</v>
      </c>
      <c r="G1524" s="1">
        <f t="shared" si="69"/>
        <v>0.41715051362215277</v>
      </c>
      <c r="H1524" s="1">
        <f t="shared" si="70"/>
        <v>5.3417508417508417</v>
      </c>
      <c r="I1524" s="77">
        <v>0.211361831296903</v>
      </c>
      <c r="J1524" s="1">
        <f t="shared" si="71"/>
        <v>473.23914027376583</v>
      </c>
    </row>
    <row r="1525" spans="1:10">
      <c r="A1525" s="77">
        <v>19</v>
      </c>
      <c r="B1525" s="77">
        <v>4024</v>
      </c>
      <c r="C1525" s="77" t="s">
        <v>1590</v>
      </c>
      <c r="D1525" s="77">
        <v>2388</v>
      </c>
      <c r="E1525" s="77">
        <v>658</v>
      </c>
      <c r="F1525" s="77">
        <v>750</v>
      </c>
      <c r="G1525" s="1">
        <f t="shared" si="69"/>
        <v>0.27554438860971525</v>
      </c>
      <c r="H1525" s="1">
        <f t="shared" si="70"/>
        <v>4.0613333333333337</v>
      </c>
      <c r="I1525" s="77">
        <v>-5.8165401328031698E-2</v>
      </c>
      <c r="J1525" s="1">
        <f t="shared" si="71"/>
        <v>-138.89897837133969</v>
      </c>
    </row>
    <row r="1526" spans="1:10">
      <c r="A1526" s="77">
        <v>19</v>
      </c>
      <c r="B1526" s="77">
        <v>4026</v>
      </c>
      <c r="C1526" s="77" t="s">
        <v>1591</v>
      </c>
      <c r="D1526" s="77">
        <v>2954</v>
      </c>
      <c r="E1526" s="77">
        <v>560</v>
      </c>
      <c r="F1526" s="77">
        <v>208</v>
      </c>
      <c r="G1526" s="1">
        <f t="shared" si="69"/>
        <v>0.1895734597156398</v>
      </c>
      <c r="H1526" s="1">
        <f t="shared" si="70"/>
        <v>16.89423076923077</v>
      </c>
      <c r="I1526" s="77">
        <v>0.42652567323309198</v>
      </c>
      <c r="J1526" s="1">
        <f t="shared" si="71"/>
        <v>1259.9568387305537</v>
      </c>
    </row>
    <row r="1527" spans="1:10">
      <c r="A1527" s="77">
        <v>19</v>
      </c>
      <c r="B1527" s="77">
        <v>4027</v>
      </c>
      <c r="C1527" s="77" t="s">
        <v>1592</v>
      </c>
      <c r="D1527" s="77">
        <v>4769</v>
      </c>
      <c r="E1527" s="77">
        <v>1017</v>
      </c>
      <c r="F1527" s="77">
        <v>513</v>
      </c>
      <c r="G1527" s="1">
        <f t="shared" si="69"/>
        <v>0.21325225414132942</v>
      </c>
      <c r="H1527" s="1">
        <f t="shared" si="70"/>
        <v>11.278752436647174</v>
      </c>
      <c r="I1527" s="77">
        <v>0.28616855819500397</v>
      </c>
      <c r="J1527" s="1">
        <f t="shared" si="71"/>
        <v>1364.7378540319739</v>
      </c>
    </row>
    <row r="1528" spans="1:10">
      <c r="A1528" s="77">
        <v>19</v>
      </c>
      <c r="B1528" s="77">
        <v>4028</v>
      </c>
      <c r="C1528" s="77" t="s">
        <v>1593</v>
      </c>
      <c r="D1528" s="77">
        <v>858</v>
      </c>
      <c r="E1528" s="77">
        <v>69</v>
      </c>
      <c r="F1528" s="77">
        <v>402</v>
      </c>
      <c r="G1528" s="1">
        <f t="shared" si="69"/>
        <v>8.0419580419580416E-2</v>
      </c>
      <c r="H1528" s="1">
        <f t="shared" si="70"/>
        <v>2.3059701492537314</v>
      </c>
      <c r="I1528" s="77">
        <v>-0.50749164391056101</v>
      </c>
      <c r="J1528" s="1">
        <f t="shared" si="71"/>
        <v>-435.42783047526132</v>
      </c>
    </row>
    <row r="1529" spans="1:10">
      <c r="A1529" s="77">
        <v>19</v>
      </c>
      <c r="B1529" s="77">
        <v>4029</v>
      </c>
      <c r="C1529" s="77" t="s">
        <v>1594</v>
      </c>
      <c r="D1529" s="77">
        <v>4448</v>
      </c>
      <c r="E1529" s="77">
        <v>840</v>
      </c>
      <c r="F1529" s="77">
        <v>540</v>
      </c>
      <c r="G1529" s="1">
        <f t="shared" si="69"/>
        <v>0.18884892086330934</v>
      </c>
      <c r="H1529" s="1">
        <f t="shared" si="70"/>
        <v>9.7925925925925927</v>
      </c>
      <c r="I1529" s="77">
        <v>0.16578232390057801</v>
      </c>
      <c r="J1529" s="1">
        <f t="shared" si="71"/>
        <v>737.399776709771</v>
      </c>
    </row>
    <row r="1530" spans="1:10">
      <c r="A1530" s="77">
        <v>19</v>
      </c>
      <c r="B1530" s="77">
        <v>4030</v>
      </c>
      <c r="C1530" s="77" t="s">
        <v>1595</v>
      </c>
      <c r="D1530" s="77">
        <v>1715</v>
      </c>
      <c r="E1530" s="77">
        <v>391</v>
      </c>
      <c r="F1530" s="77">
        <v>236</v>
      </c>
      <c r="G1530" s="1">
        <f t="shared" si="69"/>
        <v>0.22798833819241981</v>
      </c>
      <c r="H1530" s="1">
        <f t="shared" si="70"/>
        <v>8.9237288135593218</v>
      </c>
      <c r="I1530" s="77">
        <v>6.2428983533747602E-2</v>
      </c>
      <c r="J1530" s="1">
        <f t="shared" si="71"/>
        <v>107.06570676037714</v>
      </c>
    </row>
    <row r="1531" spans="1:10">
      <c r="A1531" s="77">
        <v>19</v>
      </c>
      <c r="B1531" s="77">
        <v>4031</v>
      </c>
      <c r="C1531" s="77" t="s">
        <v>1596</v>
      </c>
      <c r="D1531" s="77">
        <v>1574</v>
      </c>
      <c r="E1531" s="77">
        <v>275</v>
      </c>
      <c r="F1531" s="77">
        <v>469</v>
      </c>
      <c r="G1531" s="1">
        <f t="shared" si="69"/>
        <v>0.17471410419313851</v>
      </c>
      <c r="H1531" s="1">
        <f t="shared" si="70"/>
        <v>3.9424307036247335</v>
      </c>
      <c r="I1531" s="77">
        <v>-0.25510759798919103</v>
      </c>
      <c r="J1531" s="1">
        <f t="shared" si="71"/>
        <v>-401.53935923498665</v>
      </c>
    </row>
    <row r="1532" spans="1:10">
      <c r="A1532" s="77">
        <v>19</v>
      </c>
      <c r="B1532" s="77">
        <v>4032</v>
      </c>
      <c r="C1532" s="77" t="s">
        <v>1597</v>
      </c>
      <c r="D1532" s="77">
        <v>1768</v>
      </c>
      <c r="E1532" s="77">
        <v>1482</v>
      </c>
      <c r="F1532" s="77">
        <v>349</v>
      </c>
      <c r="G1532" s="1">
        <f t="shared" si="69"/>
        <v>0.83823529411764708</v>
      </c>
      <c r="H1532" s="1">
        <f t="shared" si="70"/>
        <v>9.3123209169054437</v>
      </c>
      <c r="I1532" s="77">
        <v>1.01908714812622</v>
      </c>
      <c r="J1532" s="1">
        <f t="shared" si="71"/>
        <v>1801.7460778871571</v>
      </c>
    </row>
    <row r="1533" spans="1:10">
      <c r="A1533" s="77">
        <v>19</v>
      </c>
      <c r="B1533" s="77">
        <v>4033</v>
      </c>
      <c r="C1533" s="77" t="s">
        <v>1598</v>
      </c>
      <c r="D1533" s="77">
        <v>4425</v>
      </c>
      <c r="E1533" s="77">
        <v>1453</v>
      </c>
      <c r="F1533" s="77">
        <v>457</v>
      </c>
      <c r="G1533" s="1">
        <f t="shared" si="69"/>
        <v>0.32836158192090398</v>
      </c>
      <c r="H1533" s="1">
        <f t="shared" si="70"/>
        <v>12.86214442013129</v>
      </c>
      <c r="I1533" s="77">
        <v>0.52018914839323804</v>
      </c>
      <c r="J1533" s="1">
        <f t="shared" si="71"/>
        <v>2301.8369816400782</v>
      </c>
    </row>
    <row r="1534" spans="1:10">
      <c r="A1534" s="77">
        <v>19</v>
      </c>
      <c r="B1534" s="77">
        <v>4034</v>
      </c>
      <c r="C1534" s="77" t="s">
        <v>1599</v>
      </c>
      <c r="D1534" s="77">
        <v>7786</v>
      </c>
      <c r="E1534" s="77">
        <v>1707</v>
      </c>
      <c r="F1534" s="77">
        <v>514</v>
      </c>
      <c r="G1534" s="1">
        <f t="shared" si="69"/>
        <v>0.21923966092987413</v>
      </c>
      <c r="H1534" s="1">
        <f t="shared" si="70"/>
        <v>18.468871595330739</v>
      </c>
      <c r="I1534" s="77">
        <v>0.762728399800783</v>
      </c>
      <c r="J1534" s="1">
        <f t="shared" si="71"/>
        <v>5938.6033208488961</v>
      </c>
    </row>
    <row r="1535" spans="1:10">
      <c r="A1535" s="77">
        <v>19</v>
      </c>
      <c r="B1535" s="77">
        <v>4035</v>
      </c>
      <c r="C1535" s="77" t="s">
        <v>1600</v>
      </c>
      <c r="D1535" s="77">
        <v>2794</v>
      </c>
      <c r="E1535" s="77">
        <v>673</v>
      </c>
      <c r="F1535" s="77">
        <v>332</v>
      </c>
      <c r="G1535" s="1">
        <f t="shared" si="69"/>
        <v>0.24087329992841805</v>
      </c>
      <c r="H1535" s="1">
        <f t="shared" si="70"/>
        <v>10.44277108433735</v>
      </c>
      <c r="I1535" s="77">
        <v>0.200878553958307</v>
      </c>
      <c r="J1535" s="1">
        <f t="shared" si="71"/>
        <v>561.25467975950983</v>
      </c>
    </row>
    <row r="1536" spans="1:10">
      <c r="A1536" s="77">
        <v>19</v>
      </c>
      <c r="B1536" s="77">
        <v>4037</v>
      </c>
      <c r="C1536" s="77" t="s">
        <v>1601</v>
      </c>
      <c r="D1536" s="77">
        <v>3493</v>
      </c>
      <c r="E1536" s="77">
        <v>457</v>
      </c>
      <c r="F1536" s="77">
        <v>431</v>
      </c>
      <c r="G1536" s="1">
        <f t="shared" si="69"/>
        <v>0.13083309476095048</v>
      </c>
      <c r="H1536" s="1">
        <f t="shared" si="70"/>
        <v>9.1647331786542932</v>
      </c>
      <c r="I1536" s="77">
        <v>4.7277119078192502E-3</v>
      </c>
      <c r="J1536" s="1">
        <f t="shared" si="71"/>
        <v>16.513897694012641</v>
      </c>
    </row>
    <row r="1537" spans="1:10">
      <c r="A1537" s="77">
        <v>19</v>
      </c>
      <c r="B1537" s="77">
        <v>4038</v>
      </c>
      <c r="C1537" s="77" t="s">
        <v>1602</v>
      </c>
      <c r="D1537" s="77">
        <v>8019</v>
      </c>
      <c r="E1537" s="77">
        <v>1458</v>
      </c>
      <c r="F1537" s="77">
        <v>826</v>
      </c>
      <c r="G1537" s="1">
        <f t="shared" si="69"/>
        <v>0.18181818181818182</v>
      </c>
      <c r="H1537" s="1">
        <f t="shared" si="70"/>
        <v>11.473365617433414</v>
      </c>
      <c r="I1537" s="77">
        <v>0.39363262344967498</v>
      </c>
      <c r="J1537" s="1">
        <f t="shared" si="71"/>
        <v>3156.5400074429435</v>
      </c>
    </row>
    <row r="1538" spans="1:10">
      <c r="A1538" s="77">
        <v>19</v>
      </c>
      <c r="B1538" s="77">
        <v>4039</v>
      </c>
      <c r="C1538" s="77" t="s">
        <v>1603</v>
      </c>
      <c r="D1538" s="77">
        <v>1921</v>
      </c>
      <c r="E1538" s="77">
        <v>356</v>
      </c>
      <c r="F1538" s="77">
        <v>386</v>
      </c>
      <c r="G1538" s="1">
        <f t="shared" si="69"/>
        <v>0.18532014575741801</v>
      </c>
      <c r="H1538" s="1">
        <f t="shared" si="70"/>
        <v>5.8989637305699478</v>
      </c>
      <c r="I1538" s="77">
        <v>-0.13305394928792399</v>
      </c>
      <c r="J1538" s="1">
        <f t="shared" si="71"/>
        <v>-255.59663658210201</v>
      </c>
    </row>
    <row r="1539" spans="1:10">
      <c r="A1539" s="77">
        <v>19</v>
      </c>
      <c r="B1539" s="77">
        <v>4040</v>
      </c>
      <c r="C1539" s="77" t="s">
        <v>1604</v>
      </c>
      <c r="D1539" s="77">
        <v>10084</v>
      </c>
      <c r="E1539" s="77">
        <v>7132</v>
      </c>
      <c r="F1539" s="77">
        <v>849</v>
      </c>
      <c r="G1539" s="1">
        <f t="shared" si="69"/>
        <v>0.70725902419674735</v>
      </c>
      <c r="H1539" s="1">
        <f t="shared" si="70"/>
        <v>20.277974087161365</v>
      </c>
      <c r="I1539" s="77">
        <v>1.69862365419267</v>
      </c>
      <c r="J1539" s="1">
        <f t="shared" si="71"/>
        <v>17128.920928878884</v>
      </c>
    </row>
    <row r="1540" spans="1:10">
      <c r="A1540" s="77">
        <v>19</v>
      </c>
      <c r="B1540" s="77">
        <v>4041</v>
      </c>
      <c r="C1540" s="77" t="s">
        <v>1605</v>
      </c>
      <c r="D1540" s="77">
        <v>1497</v>
      </c>
      <c r="E1540" s="77">
        <v>673</v>
      </c>
      <c r="F1540" s="77">
        <v>418</v>
      </c>
      <c r="G1540" s="1">
        <f t="shared" si="69"/>
        <v>0.44956579826319304</v>
      </c>
      <c r="H1540" s="1">
        <f t="shared" si="70"/>
        <v>5.1913875598086126</v>
      </c>
      <c r="I1540" s="77">
        <v>0.22067438521669799</v>
      </c>
      <c r="J1540" s="1">
        <f t="shared" si="71"/>
        <v>330.34955466939692</v>
      </c>
    </row>
    <row r="1541" spans="1:10">
      <c r="A1541" s="77">
        <v>19</v>
      </c>
      <c r="B1541" s="77">
        <v>4042</v>
      </c>
      <c r="C1541" s="77" t="s">
        <v>1606</v>
      </c>
      <c r="D1541" s="77">
        <v>2713</v>
      </c>
      <c r="E1541" s="77">
        <v>1647</v>
      </c>
      <c r="F1541" s="77">
        <v>144</v>
      </c>
      <c r="G1541" s="1">
        <f t="shared" si="69"/>
        <v>0.60707703649096945</v>
      </c>
      <c r="H1541" s="1">
        <f t="shared" si="70"/>
        <v>30.277777777777779</v>
      </c>
      <c r="I1541" s="77">
        <v>1.6726784926381399</v>
      </c>
      <c r="J1541" s="1">
        <f t="shared" si="71"/>
        <v>4537.9767505272739</v>
      </c>
    </row>
    <row r="1542" spans="1:10">
      <c r="A1542" s="77">
        <v>19</v>
      </c>
      <c r="B1542" s="77">
        <v>4044</v>
      </c>
      <c r="C1542" s="77" t="s">
        <v>1607</v>
      </c>
      <c r="D1542" s="77">
        <v>6231</v>
      </c>
      <c r="E1542" s="77">
        <v>1147</v>
      </c>
      <c r="F1542" s="77">
        <v>795</v>
      </c>
      <c r="G1542" s="1">
        <f t="shared" si="69"/>
        <v>0.18407960199004975</v>
      </c>
      <c r="H1542" s="1">
        <f t="shared" si="70"/>
        <v>9.2805031446540873</v>
      </c>
      <c r="I1542" s="77">
        <v>0.21537885081795299</v>
      </c>
      <c r="J1542" s="1">
        <f t="shared" si="71"/>
        <v>1342.0256194466651</v>
      </c>
    </row>
    <row r="1543" spans="1:10">
      <c r="A1543" s="77">
        <v>19</v>
      </c>
      <c r="B1543" s="77">
        <v>4045</v>
      </c>
      <c r="C1543" s="77" t="s">
        <v>1608</v>
      </c>
      <c r="D1543" s="77">
        <v>18618</v>
      </c>
      <c r="E1543" s="77">
        <v>7013</v>
      </c>
      <c r="F1543" s="77">
        <v>1042</v>
      </c>
      <c r="G1543" s="1">
        <f t="shared" si="69"/>
        <v>0.37667848318831237</v>
      </c>
      <c r="H1543" s="1">
        <f t="shared" si="70"/>
        <v>24.5978886756238</v>
      </c>
      <c r="I1543" s="77">
        <v>1.77564202722694</v>
      </c>
      <c r="J1543" s="1">
        <f t="shared" si="71"/>
        <v>33058.903262911168</v>
      </c>
    </row>
    <row r="1544" spans="1:10">
      <c r="A1544" s="77">
        <v>19</v>
      </c>
      <c r="B1544" s="77">
        <v>4046</v>
      </c>
      <c r="C1544" s="77" t="s">
        <v>1609</v>
      </c>
      <c r="D1544" s="77">
        <v>1299</v>
      </c>
      <c r="E1544" s="77">
        <v>195</v>
      </c>
      <c r="F1544" s="77">
        <v>433</v>
      </c>
      <c r="G1544" s="1">
        <f t="shared" si="69"/>
        <v>0.15011547344110854</v>
      </c>
      <c r="H1544" s="1">
        <f t="shared" si="70"/>
        <v>3.4503464203233256</v>
      </c>
      <c r="I1544" s="77">
        <v>-0.32793200725305999</v>
      </c>
      <c r="J1544" s="1">
        <f t="shared" si="71"/>
        <v>-425.98367742172491</v>
      </c>
    </row>
    <row r="1545" spans="1:10">
      <c r="A1545" s="77">
        <v>19</v>
      </c>
      <c r="B1545" s="77">
        <v>4047</v>
      </c>
      <c r="C1545" s="77" t="s">
        <v>1610</v>
      </c>
      <c r="D1545" s="77">
        <v>3775</v>
      </c>
      <c r="E1545" s="77">
        <v>1772</v>
      </c>
      <c r="F1545" s="77">
        <v>917</v>
      </c>
      <c r="G1545" s="1">
        <f t="shared" ref="G1545:G1608" si="72">E1545/D1545</f>
        <v>0.46940397350993379</v>
      </c>
      <c r="H1545" s="1">
        <f t="shared" ref="H1545:H1608" si="73">(D1545+E1545)/F1545</f>
        <v>6.0490730643402397</v>
      </c>
      <c r="I1545" s="77">
        <v>0.39346589148753502</v>
      </c>
      <c r="J1545" s="1">
        <f t="shared" ref="J1545:J1608" si="74">I1545*D1545</f>
        <v>1485.3337403654448</v>
      </c>
    </row>
    <row r="1546" spans="1:10">
      <c r="A1546" s="77">
        <v>19</v>
      </c>
      <c r="B1546" s="77">
        <v>4048</v>
      </c>
      <c r="C1546" s="77" t="s">
        <v>1611</v>
      </c>
      <c r="D1546" s="77">
        <v>5165</v>
      </c>
      <c r="E1546" s="77">
        <v>1767</v>
      </c>
      <c r="F1546" s="77">
        <v>882</v>
      </c>
      <c r="G1546" s="1">
        <f t="shared" si="72"/>
        <v>0.34211035818005808</v>
      </c>
      <c r="H1546" s="1">
        <f t="shared" si="73"/>
        <v>7.8594104308390023</v>
      </c>
      <c r="I1546" s="77">
        <v>0.34428193954580399</v>
      </c>
      <c r="J1546" s="1">
        <f t="shared" si="74"/>
        <v>1778.2162177540777</v>
      </c>
    </row>
    <row r="1547" spans="1:10">
      <c r="A1547" s="77">
        <v>19</v>
      </c>
      <c r="B1547" s="77">
        <v>4049</v>
      </c>
      <c r="C1547" s="77" t="s">
        <v>1612</v>
      </c>
      <c r="D1547" s="77">
        <v>3809</v>
      </c>
      <c r="E1547" s="77">
        <v>530</v>
      </c>
      <c r="F1547" s="77">
        <v>726</v>
      </c>
      <c r="G1547" s="1">
        <f t="shared" si="72"/>
        <v>0.13914413231819375</v>
      </c>
      <c r="H1547" s="1">
        <f t="shared" si="73"/>
        <v>5.9765840220385673</v>
      </c>
      <c r="I1547" s="77">
        <v>-0.115090996983056</v>
      </c>
      <c r="J1547" s="1">
        <f t="shared" si="74"/>
        <v>-438.38160750846032</v>
      </c>
    </row>
    <row r="1548" spans="1:10">
      <c r="A1548" s="77">
        <v>19</v>
      </c>
      <c r="B1548" s="77">
        <v>4061</v>
      </c>
      <c r="C1548" s="77" t="s">
        <v>1613</v>
      </c>
      <c r="D1548" s="77">
        <v>1541</v>
      </c>
      <c r="E1548" s="77">
        <v>172</v>
      </c>
      <c r="F1548" s="77">
        <v>342</v>
      </c>
      <c r="G1548" s="1">
        <f t="shared" si="72"/>
        <v>0.11161583387410773</v>
      </c>
      <c r="H1548" s="1">
        <f t="shared" si="73"/>
        <v>5.0087719298245617</v>
      </c>
      <c r="I1548" s="77">
        <v>-0.30430295804438001</v>
      </c>
      <c r="J1548" s="1">
        <f t="shared" si="74"/>
        <v>-468.93085834638958</v>
      </c>
    </row>
    <row r="1549" spans="1:10">
      <c r="A1549" s="77">
        <v>19</v>
      </c>
      <c r="B1549" s="77">
        <v>4062</v>
      </c>
      <c r="C1549" s="77" t="s">
        <v>1614</v>
      </c>
      <c r="D1549" s="77">
        <v>4351</v>
      </c>
      <c r="E1549" s="77">
        <v>1098</v>
      </c>
      <c r="F1549" s="77">
        <v>538</v>
      </c>
      <c r="G1549" s="1">
        <f t="shared" si="72"/>
        <v>0.25235578028039529</v>
      </c>
      <c r="H1549" s="1">
        <f t="shared" si="73"/>
        <v>10.128252788104088</v>
      </c>
      <c r="I1549" s="77">
        <v>0.27430799321417998</v>
      </c>
      <c r="J1549" s="1">
        <f t="shared" si="74"/>
        <v>1193.5140784748971</v>
      </c>
    </row>
    <row r="1550" spans="1:10">
      <c r="A1550" s="77">
        <v>19</v>
      </c>
      <c r="B1550" s="77">
        <v>4063</v>
      </c>
      <c r="C1550" s="77" t="s">
        <v>1615</v>
      </c>
      <c r="D1550" s="77">
        <v>6053</v>
      </c>
      <c r="E1550" s="77">
        <v>3221</v>
      </c>
      <c r="F1550" s="77">
        <v>731</v>
      </c>
      <c r="G1550" s="1">
        <f t="shared" si="72"/>
        <v>0.53213282669750539</v>
      </c>
      <c r="H1550" s="1">
        <f t="shared" si="73"/>
        <v>12.68673050615595</v>
      </c>
      <c r="I1550" s="77">
        <v>0.89828033123363404</v>
      </c>
      <c r="J1550" s="1">
        <f t="shared" si="74"/>
        <v>5437.2908449571869</v>
      </c>
    </row>
    <row r="1551" spans="1:10">
      <c r="A1551" s="77">
        <v>19</v>
      </c>
      <c r="B1551" s="77">
        <v>4064</v>
      </c>
      <c r="C1551" s="77" t="s">
        <v>1616</v>
      </c>
      <c r="D1551" s="77">
        <v>801</v>
      </c>
      <c r="E1551" s="77">
        <v>150</v>
      </c>
      <c r="F1551" s="77">
        <v>282</v>
      </c>
      <c r="G1551" s="1">
        <f t="shared" si="72"/>
        <v>0.18726591760299627</v>
      </c>
      <c r="H1551" s="1">
        <f t="shared" si="73"/>
        <v>3.3723404255319149</v>
      </c>
      <c r="I1551" s="77">
        <v>-0.29700490218951298</v>
      </c>
      <c r="J1551" s="1">
        <f t="shared" si="74"/>
        <v>-237.9009266537999</v>
      </c>
    </row>
    <row r="1552" spans="1:10">
      <c r="A1552" s="77">
        <v>19</v>
      </c>
      <c r="B1552" s="77">
        <v>4065</v>
      </c>
      <c r="C1552" s="77" t="s">
        <v>1617</v>
      </c>
      <c r="D1552" s="77">
        <v>3086</v>
      </c>
      <c r="E1552" s="77">
        <v>1059</v>
      </c>
      <c r="F1552" s="77">
        <v>385</v>
      </c>
      <c r="G1552" s="1">
        <f t="shared" si="72"/>
        <v>0.34316267012313673</v>
      </c>
      <c r="H1552" s="1">
        <f t="shared" si="73"/>
        <v>10.766233766233766</v>
      </c>
      <c r="I1552" s="77">
        <v>0.38591347708054302</v>
      </c>
      <c r="J1552" s="1">
        <f t="shared" si="74"/>
        <v>1190.9289902705557</v>
      </c>
    </row>
    <row r="1553" spans="1:10">
      <c r="A1553" s="77">
        <v>19</v>
      </c>
      <c r="B1553" s="77">
        <v>4066</v>
      </c>
      <c r="C1553" s="77" t="s">
        <v>1618</v>
      </c>
      <c r="D1553" s="77">
        <v>749</v>
      </c>
      <c r="E1553" s="77">
        <v>81</v>
      </c>
      <c r="F1553" s="77">
        <v>234</v>
      </c>
      <c r="G1553" s="1">
        <f t="shared" si="72"/>
        <v>0.1081441922563418</v>
      </c>
      <c r="H1553" s="1">
        <f t="shared" si="73"/>
        <v>3.5470085470085468</v>
      </c>
      <c r="I1553" s="77">
        <v>-0.41271284963782101</v>
      </c>
      <c r="J1553" s="1">
        <f t="shared" si="74"/>
        <v>-309.12192437872795</v>
      </c>
    </row>
    <row r="1554" spans="1:10">
      <c r="A1554" s="77">
        <v>19</v>
      </c>
      <c r="B1554" s="77">
        <v>4067</v>
      </c>
      <c r="C1554" s="77" t="s">
        <v>1619</v>
      </c>
      <c r="D1554" s="77">
        <v>1349</v>
      </c>
      <c r="E1554" s="77">
        <v>278</v>
      </c>
      <c r="F1554" s="77">
        <v>277</v>
      </c>
      <c r="G1554" s="1">
        <f t="shared" si="72"/>
        <v>0.20607857672349889</v>
      </c>
      <c r="H1554" s="1">
        <f t="shared" si="73"/>
        <v>5.8736462093862816</v>
      </c>
      <c r="I1554" s="77">
        <v>-0.12819318271425501</v>
      </c>
      <c r="J1554" s="1">
        <f t="shared" si="74"/>
        <v>-172.93260348153001</v>
      </c>
    </row>
    <row r="1555" spans="1:10">
      <c r="A1555" s="77">
        <v>19</v>
      </c>
      <c r="B1555" s="77">
        <v>4068</v>
      </c>
      <c r="C1555" s="77" t="s">
        <v>1620</v>
      </c>
      <c r="D1555" s="77">
        <v>2079</v>
      </c>
      <c r="E1555" s="77">
        <v>610</v>
      </c>
      <c r="F1555" s="77">
        <v>775</v>
      </c>
      <c r="G1555" s="1">
        <f t="shared" si="72"/>
        <v>0.2934102934102934</v>
      </c>
      <c r="H1555" s="1">
        <f t="shared" si="73"/>
        <v>3.4696774193548388</v>
      </c>
      <c r="I1555" s="77">
        <v>-7.1952973998576697E-2</v>
      </c>
      <c r="J1555" s="1">
        <f t="shared" si="74"/>
        <v>-149.59023294304095</v>
      </c>
    </row>
    <row r="1556" spans="1:10">
      <c r="A1556" s="77">
        <v>19</v>
      </c>
      <c r="B1556" s="77">
        <v>4069</v>
      </c>
      <c r="C1556" s="77" t="s">
        <v>1621</v>
      </c>
      <c r="D1556" s="77">
        <v>1066</v>
      </c>
      <c r="E1556" s="77">
        <v>198</v>
      </c>
      <c r="F1556" s="77">
        <v>321</v>
      </c>
      <c r="G1556" s="1">
        <f t="shared" si="72"/>
        <v>0.18574108818011256</v>
      </c>
      <c r="H1556" s="1">
        <f t="shared" si="73"/>
        <v>3.9376947040498442</v>
      </c>
      <c r="I1556" s="77">
        <v>-0.26134138762340398</v>
      </c>
      <c r="J1556" s="1">
        <f t="shared" si="74"/>
        <v>-278.58991920654864</v>
      </c>
    </row>
    <row r="1557" spans="1:10">
      <c r="A1557" s="77">
        <v>19</v>
      </c>
      <c r="B1557" s="77">
        <v>4070</v>
      </c>
      <c r="C1557" s="77" t="s">
        <v>1622</v>
      </c>
      <c r="D1557" s="77">
        <v>232</v>
      </c>
      <c r="E1557" s="77">
        <v>22</v>
      </c>
      <c r="F1557" s="77">
        <v>172</v>
      </c>
      <c r="G1557" s="1">
        <f t="shared" si="72"/>
        <v>9.4827586206896547E-2</v>
      </c>
      <c r="H1557" s="1">
        <f t="shared" si="73"/>
        <v>1.4767441860465116</v>
      </c>
      <c r="I1557" s="77">
        <v>-0.55183907526462805</v>
      </c>
      <c r="J1557" s="1">
        <f t="shared" si="74"/>
        <v>-128.02666546139372</v>
      </c>
    </row>
    <row r="1558" spans="1:10">
      <c r="A1558" s="77">
        <v>19</v>
      </c>
      <c r="B1558" s="77">
        <v>4071</v>
      </c>
      <c r="C1558" s="77" t="s">
        <v>1623</v>
      </c>
      <c r="D1558" s="77">
        <v>1693</v>
      </c>
      <c r="E1558" s="77">
        <v>390</v>
      </c>
      <c r="F1558" s="77">
        <v>560</v>
      </c>
      <c r="G1558" s="1">
        <f t="shared" si="72"/>
        <v>0.2303603071470762</v>
      </c>
      <c r="H1558" s="1">
        <f t="shared" si="73"/>
        <v>3.719642857142857</v>
      </c>
      <c r="I1558" s="77">
        <v>-0.17461198591881999</v>
      </c>
      <c r="J1558" s="1">
        <f t="shared" si="74"/>
        <v>-295.61809216056224</v>
      </c>
    </row>
    <row r="1559" spans="1:10">
      <c r="A1559" s="77">
        <v>19</v>
      </c>
      <c r="B1559" s="77">
        <v>4072</v>
      </c>
      <c r="C1559" s="77" t="s">
        <v>1624</v>
      </c>
      <c r="D1559" s="77">
        <v>2288</v>
      </c>
      <c r="E1559" s="77">
        <v>784</v>
      </c>
      <c r="F1559" s="77">
        <v>595</v>
      </c>
      <c r="G1559" s="1">
        <f t="shared" si="72"/>
        <v>0.34265734265734266</v>
      </c>
      <c r="H1559" s="1">
        <f t="shared" si="73"/>
        <v>5.1630252100840339</v>
      </c>
      <c r="I1559" s="77">
        <v>9.1039556970199401E-2</v>
      </c>
      <c r="J1559" s="1">
        <f t="shared" si="74"/>
        <v>208.29850634781621</v>
      </c>
    </row>
    <row r="1560" spans="1:10">
      <c r="A1560" s="77">
        <v>19</v>
      </c>
      <c r="B1560" s="77">
        <v>4073</v>
      </c>
      <c r="C1560" s="77" t="s">
        <v>1625</v>
      </c>
      <c r="D1560" s="77">
        <v>1687</v>
      </c>
      <c r="E1560" s="77">
        <v>291</v>
      </c>
      <c r="F1560" s="77">
        <v>316</v>
      </c>
      <c r="G1560" s="1">
        <f t="shared" si="72"/>
        <v>0.17249555423829283</v>
      </c>
      <c r="H1560" s="1">
        <f t="shared" si="73"/>
        <v>6.2594936708860756</v>
      </c>
      <c r="I1560" s="77">
        <v>-0.14669179101412899</v>
      </c>
      <c r="J1560" s="1">
        <f t="shared" si="74"/>
        <v>-247.46905144083561</v>
      </c>
    </row>
    <row r="1561" spans="1:10">
      <c r="A1561" s="77">
        <v>19</v>
      </c>
      <c r="B1561" s="77">
        <v>4074</v>
      </c>
      <c r="C1561" s="77" t="s">
        <v>1626</v>
      </c>
      <c r="D1561" s="77">
        <v>1975</v>
      </c>
      <c r="E1561" s="77">
        <v>221</v>
      </c>
      <c r="F1561" s="77">
        <v>536</v>
      </c>
      <c r="G1561" s="1">
        <f t="shared" si="72"/>
        <v>0.11189873417721519</v>
      </c>
      <c r="H1561" s="1">
        <f t="shared" si="73"/>
        <v>4.0970149253731343</v>
      </c>
      <c r="I1561" s="77">
        <v>-0.326267589134418</v>
      </c>
      <c r="J1561" s="1">
        <f t="shared" si="74"/>
        <v>-644.37848854047559</v>
      </c>
    </row>
    <row r="1562" spans="1:10">
      <c r="A1562" s="77">
        <v>19</v>
      </c>
      <c r="B1562" s="77">
        <v>4075</v>
      </c>
      <c r="C1562" s="77" t="s">
        <v>1627</v>
      </c>
      <c r="D1562" s="77">
        <v>3883</v>
      </c>
      <c r="E1562" s="77">
        <v>740</v>
      </c>
      <c r="F1562" s="77">
        <v>489</v>
      </c>
      <c r="G1562" s="1">
        <f t="shared" si="72"/>
        <v>0.19057429822302344</v>
      </c>
      <c r="H1562" s="1">
        <f t="shared" si="73"/>
        <v>9.4539877300613497</v>
      </c>
      <c r="I1562" s="77">
        <v>0.12732542910478001</v>
      </c>
      <c r="J1562" s="1">
        <f t="shared" si="74"/>
        <v>494.40464121386077</v>
      </c>
    </row>
    <row r="1563" spans="1:10">
      <c r="A1563" s="77">
        <v>19</v>
      </c>
      <c r="B1563" s="77">
        <v>4076</v>
      </c>
      <c r="C1563" s="77" t="s">
        <v>1628</v>
      </c>
      <c r="D1563" s="77">
        <v>2269</v>
      </c>
      <c r="E1563" s="77">
        <v>546</v>
      </c>
      <c r="F1563" s="77">
        <v>826</v>
      </c>
      <c r="G1563" s="1">
        <f t="shared" si="72"/>
        <v>0.24063464081092992</v>
      </c>
      <c r="H1563" s="1">
        <f t="shared" si="73"/>
        <v>3.4079903147699757</v>
      </c>
      <c r="I1563" s="77">
        <v>-0.14719524479802701</v>
      </c>
      <c r="J1563" s="1">
        <f t="shared" si="74"/>
        <v>-333.9860104467233</v>
      </c>
    </row>
    <row r="1564" spans="1:10">
      <c r="A1564" s="77">
        <v>19</v>
      </c>
      <c r="B1564" s="77">
        <v>4077</v>
      </c>
      <c r="C1564" s="77" t="s">
        <v>1629</v>
      </c>
      <c r="D1564" s="77">
        <v>1311</v>
      </c>
      <c r="E1564" s="77">
        <v>167</v>
      </c>
      <c r="F1564" s="77">
        <v>320</v>
      </c>
      <c r="G1564" s="1">
        <f t="shared" si="72"/>
        <v>0.12738367658276126</v>
      </c>
      <c r="H1564" s="1">
        <f t="shared" si="73"/>
        <v>4.6187500000000004</v>
      </c>
      <c r="I1564" s="77">
        <v>-0.30845630422567599</v>
      </c>
      <c r="J1564" s="1">
        <f t="shared" si="74"/>
        <v>-404.38621483986122</v>
      </c>
    </row>
    <row r="1565" spans="1:10">
      <c r="A1565" s="77">
        <v>19</v>
      </c>
      <c r="B1565" s="77">
        <v>4078</v>
      </c>
      <c r="C1565" s="77" t="s">
        <v>1630</v>
      </c>
      <c r="D1565" s="77">
        <v>360</v>
      </c>
      <c r="E1565" s="77">
        <v>17</v>
      </c>
      <c r="F1565" s="77">
        <v>245</v>
      </c>
      <c r="G1565" s="1">
        <f t="shared" si="72"/>
        <v>4.7222222222222221E-2</v>
      </c>
      <c r="H1565" s="1">
        <f t="shared" si="73"/>
        <v>1.5387755102040817</v>
      </c>
      <c r="I1565" s="77">
        <v>-0.61624907235135495</v>
      </c>
      <c r="J1565" s="1">
        <f t="shared" si="74"/>
        <v>-221.84966604648778</v>
      </c>
    </row>
    <row r="1566" spans="1:10">
      <c r="A1566" s="77">
        <v>19</v>
      </c>
      <c r="B1566" s="77">
        <v>4079</v>
      </c>
      <c r="C1566" s="77" t="s">
        <v>1631</v>
      </c>
      <c r="D1566" s="77">
        <v>1230</v>
      </c>
      <c r="E1566" s="77">
        <v>206</v>
      </c>
      <c r="F1566" s="77">
        <v>388</v>
      </c>
      <c r="G1566" s="1">
        <f t="shared" si="72"/>
        <v>0.16747967479674797</v>
      </c>
      <c r="H1566" s="1">
        <f t="shared" si="73"/>
        <v>3.7010309278350517</v>
      </c>
      <c r="I1566" s="77">
        <v>-0.29285759761695801</v>
      </c>
      <c r="J1566" s="1">
        <f t="shared" si="74"/>
        <v>-360.21484506885832</v>
      </c>
    </row>
    <row r="1567" spans="1:10">
      <c r="A1567" s="77">
        <v>19</v>
      </c>
      <c r="B1567" s="77">
        <v>4080</v>
      </c>
      <c r="C1567" s="77" t="s">
        <v>1632</v>
      </c>
      <c r="D1567" s="77">
        <v>5292</v>
      </c>
      <c r="E1567" s="77">
        <v>2714</v>
      </c>
      <c r="F1567" s="77">
        <v>1024</v>
      </c>
      <c r="G1567" s="1">
        <f t="shared" si="72"/>
        <v>0.51284958427815575</v>
      </c>
      <c r="H1567" s="1">
        <f t="shared" si="73"/>
        <v>7.818359375</v>
      </c>
      <c r="I1567" s="77">
        <v>0.61010871999562599</v>
      </c>
      <c r="J1567" s="1">
        <f t="shared" si="74"/>
        <v>3228.6953462168526</v>
      </c>
    </row>
    <row r="1568" spans="1:10">
      <c r="A1568" s="77">
        <v>19</v>
      </c>
      <c r="B1568" s="77">
        <v>4081</v>
      </c>
      <c r="C1568" s="77" t="s">
        <v>1633</v>
      </c>
      <c r="D1568" s="77">
        <v>3596</v>
      </c>
      <c r="E1568" s="77">
        <v>741</v>
      </c>
      <c r="F1568" s="77">
        <v>258</v>
      </c>
      <c r="G1568" s="1">
        <f t="shared" si="72"/>
        <v>0.20606229143492769</v>
      </c>
      <c r="H1568" s="1">
        <f t="shared" si="73"/>
        <v>16.810077519379846</v>
      </c>
      <c r="I1568" s="77">
        <v>0.47693585647330999</v>
      </c>
      <c r="J1568" s="1">
        <f t="shared" si="74"/>
        <v>1715.0613398780226</v>
      </c>
    </row>
    <row r="1569" spans="1:10">
      <c r="A1569" s="77">
        <v>19</v>
      </c>
      <c r="B1569" s="77">
        <v>4082</v>
      </c>
      <c r="C1569" s="77" t="s">
        <v>1634</v>
      </c>
      <c r="D1569" s="77">
        <v>14086</v>
      </c>
      <c r="E1569" s="77">
        <v>5647</v>
      </c>
      <c r="F1569" s="77">
        <v>1237</v>
      </c>
      <c r="G1569" s="1">
        <f t="shared" si="72"/>
        <v>0.40089450518245068</v>
      </c>
      <c r="H1569" s="1">
        <f t="shared" si="73"/>
        <v>15.952303961196444</v>
      </c>
      <c r="I1569" s="77">
        <v>1.20999112013142</v>
      </c>
      <c r="J1569" s="1">
        <f t="shared" si="74"/>
        <v>17043.93491817118</v>
      </c>
    </row>
    <row r="1570" spans="1:10">
      <c r="A1570" s="77">
        <v>19</v>
      </c>
      <c r="B1570" s="77">
        <v>4083</v>
      </c>
      <c r="C1570" s="77" t="s">
        <v>1635</v>
      </c>
      <c r="D1570" s="77">
        <v>3849</v>
      </c>
      <c r="E1570" s="77">
        <v>720</v>
      </c>
      <c r="F1570" s="77">
        <v>467</v>
      </c>
      <c r="G1570" s="1">
        <f t="shared" si="72"/>
        <v>0.18706157443491817</v>
      </c>
      <c r="H1570" s="1">
        <f t="shared" si="73"/>
        <v>9.7837259100642395</v>
      </c>
      <c r="I1570" s="77">
        <v>0.13558734274106299</v>
      </c>
      <c r="J1570" s="1">
        <f t="shared" si="74"/>
        <v>521.87568221035144</v>
      </c>
    </row>
    <row r="1571" spans="1:10">
      <c r="A1571" s="77">
        <v>19</v>
      </c>
      <c r="B1571" s="77">
        <v>4084</v>
      </c>
      <c r="C1571" s="77" t="s">
        <v>1636</v>
      </c>
      <c r="D1571" s="77">
        <v>477</v>
      </c>
      <c r="E1571" s="77">
        <v>35</v>
      </c>
      <c r="F1571" s="77">
        <v>165</v>
      </c>
      <c r="G1571" s="1">
        <f t="shared" si="72"/>
        <v>7.337526205450734E-2</v>
      </c>
      <c r="H1571" s="1">
        <f t="shared" si="73"/>
        <v>3.103030303030303</v>
      </c>
      <c r="I1571" s="77">
        <v>-0.49879155503422001</v>
      </c>
      <c r="J1571" s="1">
        <f t="shared" si="74"/>
        <v>-237.92357175132295</v>
      </c>
    </row>
    <row r="1572" spans="1:10">
      <c r="A1572" s="77">
        <v>19</v>
      </c>
      <c r="B1572" s="77">
        <v>4091</v>
      </c>
      <c r="C1572" s="77" t="s">
        <v>1637</v>
      </c>
      <c r="D1572" s="77">
        <v>1432</v>
      </c>
      <c r="E1572" s="77">
        <v>176</v>
      </c>
      <c r="F1572" s="77">
        <v>543</v>
      </c>
      <c r="G1572" s="1">
        <f t="shared" si="72"/>
        <v>0.12290502793296089</v>
      </c>
      <c r="H1572" s="1">
        <f t="shared" si="73"/>
        <v>2.9613259668508287</v>
      </c>
      <c r="I1572" s="77">
        <v>-0.38620221383456999</v>
      </c>
      <c r="J1572" s="1">
        <f t="shared" si="74"/>
        <v>-553.04157021110427</v>
      </c>
    </row>
    <row r="1573" spans="1:10">
      <c r="A1573" s="77">
        <v>19</v>
      </c>
      <c r="B1573" s="77">
        <v>4092</v>
      </c>
      <c r="C1573" s="77" t="s">
        <v>1638</v>
      </c>
      <c r="D1573" s="77">
        <v>3795</v>
      </c>
      <c r="E1573" s="77">
        <v>2122</v>
      </c>
      <c r="F1573" s="77">
        <v>504</v>
      </c>
      <c r="G1573" s="1">
        <f t="shared" si="72"/>
        <v>0.55915678524374179</v>
      </c>
      <c r="H1573" s="1">
        <f t="shared" si="73"/>
        <v>11.740079365079366</v>
      </c>
      <c r="I1573" s="77">
        <v>0.79419988745369396</v>
      </c>
      <c r="J1573" s="1">
        <f t="shared" si="74"/>
        <v>3013.9885728867685</v>
      </c>
    </row>
    <row r="1574" spans="1:10">
      <c r="A1574" s="77">
        <v>19</v>
      </c>
      <c r="B1574" s="77">
        <v>4093</v>
      </c>
      <c r="C1574" s="77" t="s">
        <v>1639</v>
      </c>
      <c r="D1574" s="77">
        <v>640</v>
      </c>
      <c r="E1574" s="77">
        <v>145</v>
      </c>
      <c r="F1574" s="77">
        <v>292</v>
      </c>
      <c r="G1574" s="1">
        <f t="shared" si="72"/>
        <v>0.2265625</v>
      </c>
      <c r="H1574" s="1">
        <f t="shared" si="73"/>
        <v>2.6883561643835616</v>
      </c>
      <c r="I1574" s="77">
        <v>-0.275479478863487</v>
      </c>
      <c r="J1574" s="1">
        <f t="shared" si="74"/>
        <v>-176.30686647263167</v>
      </c>
    </row>
    <row r="1575" spans="1:10">
      <c r="A1575" s="77">
        <v>19</v>
      </c>
      <c r="B1575" s="77">
        <v>4094</v>
      </c>
      <c r="C1575" s="77" t="s">
        <v>1640</v>
      </c>
      <c r="D1575" s="77">
        <v>670</v>
      </c>
      <c r="E1575" s="77">
        <v>128</v>
      </c>
      <c r="F1575" s="77">
        <v>391</v>
      </c>
      <c r="G1575" s="1">
        <f t="shared" si="72"/>
        <v>0.19104477611940299</v>
      </c>
      <c r="H1575" s="1">
        <f t="shared" si="73"/>
        <v>2.0409207161125318</v>
      </c>
      <c r="I1575" s="77">
        <v>-0.35844295775003598</v>
      </c>
      <c r="J1575" s="1">
        <f t="shared" si="74"/>
        <v>-240.15678169252411</v>
      </c>
    </row>
    <row r="1576" spans="1:10">
      <c r="A1576" s="77">
        <v>19</v>
      </c>
      <c r="B1576" s="77">
        <v>4095</v>
      </c>
      <c r="C1576" s="77" t="s">
        <v>1641</v>
      </c>
      <c r="D1576" s="77">
        <v>9112</v>
      </c>
      <c r="E1576" s="77">
        <v>7134</v>
      </c>
      <c r="F1576" s="77">
        <v>512</v>
      </c>
      <c r="G1576" s="1">
        <f t="shared" si="72"/>
        <v>0.78292361720807724</v>
      </c>
      <c r="H1576" s="1">
        <f t="shared" si="73"/>
        <v>31.73046875</v>
      </c>
      <c r="I1576" s="77">
        <v>2.2983128781222399</v>
      </c>
      <c r="J1576" s="1">
        <f t="shared" si="74"/>
        <v>20942.226945449849</v>
      </c>
    </row>
    <row r="1577" spans="1:10">
      <c r="A1577" s="77">
        <v>19</v>
      </c>
      <c r="B1577" s="77">
        <v>4096</v>
      </c>
      <c r="C1577" s="77" t="s">
        <v>1642</v>
      </c>
      <c r="D1577" s="77">
        <v>620</v>
      </c>
      <c r="E1577" s="77">
        <v>112</v>
      </c>
      <c r="F1577" s="77">
        <v>687</v>
      </c>
      <c r="G1577" s="1">
        <f t="shared" si="72"/>
        <v>0.18064516129032257</v>
      </c>
      <c r="H1577" s="1">
        <f t="shared" si="73"/>
        <v>1.0655021834061136</v>
      </c>
      <c r="I1577" s="77">
        <v>-0.421582997526049</v>
      </c>
      <c r="J1577" s="1">
        <f t="shared" si="74"/>
        <v>-261.38145846615038</v>
      </c>
    </row>
    <row r="1578" spans="1:10">
      <c r="A1578" s="77">
        <v>19</v>
      </c>
      <c r="B1578" s="77">
        <v>4097</v>
      </c>
      <c r="C1578" s="77" t="s">
        <v>1643</v>
      </c>
      <c r="D1578" s="77">
        <v>248</v>
      </c>
      <c r="E1578" s="77">
        <v>37</v>
      </c>
      <c r="F1578" s="77">
        <v>420</v>
      </c>
      <c r="G1578" s="1">
        <f t="shared" si="72"/>
        <v>0.14919354838709678</v>
      </c>
      <c r="H1578" s="1">
        <f t="shared" si="73"/>
        <v>0.6785714285714286</v>
      </c>
      <c r="I1578" s="77">
        <v>-0.50445899214782697</v>
      </c>
      <c r="J1578" s="1">
        <f t="shared" si="74"/>
        <v>-125.10583005266109</v>
      </c>
    </row>
    <row r="1579" spans="1:10">
      <c r="A1579" s="77">
        <v>19</v>
      </c>
      <c r="B1579" s="77">
        <v>4098</v>
      </c>
      <c r="C1579" s="77" t="s">
        <v>1644</v>
      </c>
      <c r="D1579" s="77">
        <v>132</v>
      </c>
      <c r="E1579" s="77">
        <v>28</v>
      </c>
      <c r="F1579" s="77">
        <v>140</v>
      </c>
      <c r="G1579" s="1">
        <f t="shared" si="72"/>
        <v>0.21212121212121213</v>
      </c>
      <c r="H1579" s="1">
        <f t="shared" si="73"/>
        <v>1.1428571428571428</v>
      </c>
      <c r="I1579" s="77">
        <v>-0.39175569924751003</v>
      </c>
      <c r="J1579" s="1">
        <f t="shared" si="74"/>
        <v>-51.711752300671321</v>
      </c>
    </row>
    <row r="1580" spans="1:10">
      <c r="A1580" s="77">
        <v>19</v>
      </c>
      <c r="B1580" s="77">
        <v>4099</v>
      </c>
      <c r="C1580" s="77" t="s">
        <v>1645</v>
      </c>
      <c r="D1580" s="77">
        <v>390</v>
      </c>
      <c r="E1580" s="77">
        <v>48</v>
      </c>
      <c r="F1580" s="77">
        <v>223</v>
      </c>
      <c r="G1580" s="1">
        <f t="shared" si="72"/>
        <v>0.12307692307692308</v>
      </c>
      <c r="H1580" s="1">
        <f t="shared" si="73"/>
        <v>1.9641255605381165</v>
      </c>
      <c r="I1580" s="77">
        <v>-0.478911998978922</v>
      </c>
      <c r="J1580" s="1">
        <f t="shared" si="74"/>
        <v>-186.77567960177959</v>
      </c>
    </row>
    <row r="1581" spans="1:10">
      <c r="A1581" s="77">
        <v>19</v>
      </c>
      <c r="B1581" s="77">
        <v>4100</v>
      </c>
      <c r="C1581" s="77" t="s">
        <v>1646</v>
      </c>
      <c r="D1581" s="77">
        <v>2725</v>
      </c>
      <c r="E1581" s="77">
        <v>1051</v>
      </c>
      <c r="F1581" s="77">
        <v>316</v>
      </c>
      <c r="G1581" s="1">
        <f t="shared" si="72"/>
        <v>0.3856880733944954</v>
      </c>
      <c r="H1581" s="1">
        <f t="shared" si="73"/>
        <v>11.949367088607595</v>
      </c>
      <c r="I1581" s="77">
        <v>0.48935827911475199</v>
      </c>
      <c r="J1581" s="1">
        <f t="shared" si="74"/>
        <v>1333.5013105876992</v>
      </c>
    </row>
    <row r="1582" spans="1:10">
      <c r="A1582" s="77">
        <v>19</v>
      </c>
      <c r="B1582" s="77">
        <v>4101</v>
      </c>
      <c r="C1582" s="77" t="s">
        <v>1647</v>
      </c>
      <c r="D1582" s="77">
        <v>263</v>
      </c>
      <c r="E1582" s="77">
        <v>48</v>
      </c>
      <c r="F1582" s="77">
        <v>413</v>
      </c>
      <c r="G1582" s="1">
        <f t="shared" si="72"/>
        <v>0.18250950570342206</v>
      </c>
      <c r="H1582" s="1">
        <f t="shared" si="73"/>
        <v>0.75302663438256656</v>
      </c>
      <c r="I1582" s="77">
        <v>-0.449232274426352</v>
      </c>
      <c r="J1582" s="1">
        <f t="shared" si="74"/>
        <v>-118.14808817413058</v>
      </c>
    </row>
    <row r="1583" spans="1:10">
      <c r="A1583" s="77">
        <v>19</v>
      </c>
      <c r="B1583" s="77">
        <v>4103</v>
      </c>
      <c r="C1583" s="77" t="s">
        <v>1648</v>
      </c>
      <c r="D1583" s="77">
        <v>146</v>
      </c>
      <c r="E1583" s="77">
        <v>17</v>
      </c>
      <c r="F1583" s="77">
        <v>254</v>
      </c>
      <c r="G1583" s="1">
        <f t="shared" si="72"/>
        <v>0.11643835616438356</v>
      </c>
      <c r="H1583" s="1">
        <f t="shared" si="73"/>
        <v>0.6417322834645669</v>
      </c>
      <c r="I1583" s="77">
        <v>-0.56102070422161499</v>
      </c>
      <c r="J1583" s="1">
        <f t="shared" si="74"/>
        <v>-81.909022816355787</v>
      </c>
    </row>
    <row r="1584" spans="1:10">
      <c r="A1584" s="77">
        <v>19</v>
      </c>
      <c r="B1584" s="77">
        <v>4104</v>
      </c>
      <c r="C1584" s="77" t="s">
        <v>1649</v>
      </c>
      <c r="D1584" s="77">
        <v>1951</v>
      </c>
      <c r="E1584" s="77">
        <v>1807</v>
      </c>
      <c r="F1584" s="77">
        <v>513</v>
      </c>
      <c r="G1584" s="1">
        <f t="shared" si="72"/>
        <v>0.92619169656586364</v>
      </c>
      <c r="H1584" s="1">
        <f t="shared" si="73"/>
        <v>7.325536062378168</v>
      </c>
      <c r="I1584" s="77">
        <v>1.0708039829308</v>
      </c>
      <c r="J1584" s="1">
        <f t="shared" si="74"/>
        <v>2089.1385706979909</v>
      </c>
    </row>
    <row r="1585" spans="1:10">
      <c r="A1585" s="77">
        <v>19</v>
      </c>
      <c r="B1585" s="77">
        <v>4105</v>
      </c>
      <c r="C1585" s="77" t="s">
        <v>1650</v>
      </c>
      <c r="D1585" s="77">
        <v>320</v>
      </c>
      <c r="E1585" s="77">
        <v>36</v>
      </c>
      <c r="F1585" s="77">
        <v>557</v>
      </c>
      <c r="G1585" s="1">
        <f t="shared" si="72"/>
        <v>0.1125</v>
      </c>
      <c r="H1585" s="1">
        <f t="shared" si="73"/>
        <v>0.6391382405745063</v>
      </c>
      <c r="I1585" s="77">
        <v>-0.55932734593210398</v>
      </c>
      <c r="J1585" s="1">
        <f t="shared" si="74"/>
        <v>-178.98475069827327</v>
      </c>
    </row>
    <row r="1586" spans="1:10">
      <c r="A1586" s="77">
        <v>19</v>
      </c>
      <c r="B1586" s="77">
        <v>4106</v>
      </c>
      <c r="C1586" s="77" t="s">
        <v>1651</v>
      </c>
      <c r="D1586" s="77">
        <v>412</v>
      </c>
      <c r="E1586" s="77">
        <v>45</v>
      </c>
      <c r="F1586" s="77">
        <v>393</v>
      </c>
      <c r="G1586" s="1">
        <f t="shared" si="72"/>
        <v>0.10922330097087378</v>
      </c>
      <c r="H1586" s="1">
        <f t="shared" si="73"/>
        <v>1.1628498727735368</v>
      </c>
      <c r="I1586" s="77">
        <v>-0.53608059976169198</v>
      </c>
      <c r="J1586" s="1">
        <f t="shared" si="74"/>
        <v>-220.86520710181711</v>
      </c>
    </row>
    <row r="1587" spans="1:10">
      <c r="A1587" s="77">
        <v>19</v>
      </c>
      <c r="B1587" s="77">
        <v>4107</v>
      </c>
      <c r="C1587" s="77" t="s">
        <v>1652</v>
      </c>
      <c r="D1587" s="77">
        <v>874</v>
      </c>
      <c r="E1587" s="77">
        <v>78</v>
      </c>
      <c r="F1587" s="77">
        <v>305</v>
      </c>
      <c r="G1587" s="1">
        <f t="shared" si="72"/>
        <v>8.924485125858124E-2</v>
      </c>
      <c r="H1587" s="1">
        <f t="shared" si="73"/>
        <v>3.1213114754098359</v>
      </c>
      <c r="I1587" s="77">
        <v>-0.45567510474196199</v>
      </c>
      <c r="J1587" s="1">
        <f t="shared" si="74"/>
        <v>-398.2600415444748</v>
      </c>
    </row>
    <row r="1588" spans="1:10">
      <c r="A1588" s="77">
        <v>19</v>
      </c>
      <c r="B1588" s="77">
        <v>4108</v>
      </c>
      <c r="C1588" s="77" t="s">
        <v>1653</v>
      </c>
      <c r="D1588" s="77">
        <v>506</v>
      </c>
      <c r="E1588" s="77">
        <v>46</v>
      </c>
      <c r="F1588" s="77">
        <v>543</v>
      </c>
      <c r="G1588" s="1">
        <f t="shared" si="72"/>
        <v>9.0909090909090912E-2</v>
      </c>
      <c r="H1588" s="1">
        <f t="shared" si="73"/>
        <v>1.0165745856353592</v>
      </c>
      <c r="I1588" s="77">
        <v>-0.56667516288729203</v>
      </c>
      <c r="J1588" s="1">
        <f t="shared" si="74"/>
        <v>-286.73763242096976</v>
      </c>
    </row>
    <row r="1589" spans="1:10">
      <c r="A1589" s="77">
        <v>19</v>
      </c>
      <c r="B1589" s="77">
        <v>4109</v>
      </c>
      <c r="C1589" s="77" t="s">
        <v>1654</v>
      </c>
      <c r="D1589" s="77">
        <v>483</v>
      </c>
      <c r="E1589" s="77">
        <v>96</v>
      </c>
      <c r="F1589" s="77">
        <v>341</v>
      </c>
      <c r="G1589" s="1">
        <f t="shared" si="72"/>
        <v>0.19875776397515527</v>
      </c>
      <c r="H1589" s="1">
        <f t="shared" si="73"/>
        <v>1.6979472140762464</v>
      </c>
      <c r="I1589" s="77">
        <v>-0.370847407362835</v>
      </c>
      <c r="J1589" s="1">
        <f t="shared" si="74"/>
        <v>-179.1192977562493</v>
      </c>
    </row>
    <row r="1590" spans="1:10">
      <c r="A1590" s="77">
        <v>19</v>
      </c>
      <c r="B1590" s="77">
        <v>4110</v>
      </c>
      <c r="C1590" s="77" t="s">
        <v>1655</v>
      </c>
      <c r="D1590" s="77">
        <v>1005</v>
      </c>
      <c r="E1590" s="77">
        <v>219</v>
      </c>
      <c r="F1590" s="77">
        <v>788</v>
      </c>
      <c r="G1590" s="1">
        <f t="shared" si="72"/>
        <v>0.21791044776119403</v>
      </c>
      <c r="H1590" s="1">
        <f t="shared" si="73"/>
        <v>1.5532994923857868</v>
      </c>
      <c r="I1590" s="77">
        <v>-0.32455386056830299</v>
      </c>
      <c r="J1590" s="1">
        <f t="shared" si="74"/>
        <v>-326.17662987114448</v>
      </c>
    </row>
    <row r="1591" spans="1:10">
      <c r="A1591" s="77">
        <v>19</v>
      </c>
      <c r="B1591" s="77">
        <v>4111</v>
      </c>
      <c r="C1591" s="77" t="s">
        <v>1656</v>
      </c>
      <c r="D1591" s="77">
        <v>1349</v>
      </c>
      <c r="E1591" s="77">
        <v>160</v>
      </c>
      <c r="F1591" s="77">
        <v>475</v>
      </c>
      <c r="G1591" s="1">
        <f t="shared" si="72"/>
        <v>0.11860637509266123</v>
      </c>
      <c r="H1591" s="1">
        <f t="shared" si="73"/>
        <v>3.1768421052631579</v>
      </c>
      <c r="I1591" s="77">
        <v>-0.38661930668952998</v>
      </c>
      <c r="J1591" s="1">
        <f t="shared" si="74"/>
        <v>-521.54944472417594</v>
      </c>
    </row>
    <row r="1592" spans="1:10">
      <c r="A1592" s="77">
        <v>19</v>
      </c>
      <c r="B1592" s="77">
        <v>4112</v>
      </c>
      <c r="C1592" s="77" t="s">
        <v>1657</v>
      </c>
      <c r="D1592" s="77">
        <v>808</v>
      </c>
      <c r="E1592" s="77">
        <v>108</v>
      </c>
      <c r="F1592" s="77">
        <v>417</v>
      </c>
      <c r="G1592" s="1">
        <f t="shared" si="72"/>
        <v>0.13366336633663367</v>
      </c>
      <c r="H1592" s="1">
        <f t="shared" si="73"/>
        <v>2.1966426858513191</v>
      </c>
      <c r="I1592" s="77">
        <v>-0.43308675035000299</v>
      </c>
      <c r="J1592" s="1">
        <f t="shared" si="74"/>
        <v>-349.93409428280239</v>
      </c>
    </row>
    <row r="1593" spans="1:10">
      <c r="A1593" s="77">
        <v>19</v>
      </c>
      <c r="B1593" s="77">
        <v>4113</v>
      </c>
      <c r="C1593" s="77" t="s">
        <v>1658</v>
      </c>
      <c r="D1593" s="77">
        <v>562</v>
      </c>
      <c r="E1593" s="77">
        <v>74</v>
      </c>
      <c r="F1593" s="77">
        <v>331</v>
      </c>
      <c r="G1593" s="1">
        <f t="shared" si="72"/>
        <v>0.13167259786476868</v>
      </c>
      <c r="H1593" s="1">
        <f t="shared" si="73"/>
        <v>1.9214501510574018</v>
      </c>
      <c r="I1593" s="77">
        <v>-0.45992267127104097</v>
      </c>
      <c r="J1593" s="1">
        <f t="shared" si="74"/>
        <v>-258.47654125432501</v>
      </c>
    </row>
    <row r="1594" spans="1:10">
      <c r="A1594" s="77">
        <v>19</v>
      </c>
      <c r="B1594" s="77">
        <v>4114</v>
      </c>
      <c r="C1594" s="77" t="s">
        <v>1659</v>
      </c>
      <c r="D1594" s="77">
        <v>1239</v>
      </c>
      <c r="E1594" s="77">
        <v>1096</v>
      </c>
      <c r="F1594" s="77">
        <v>169</v>
      </c>
      <c r="G1594" s="1">
        <f t="shared" si="72"/>
        <v>0.88458434221146087</v>
      </c>
      <c r="H1594" s="1">
        <f t="shared" si="73"/>
        <v>13.816568047337277</v>
      </c>
      <c r="I1594" s="77">
        <v>1.27377624296345</v>
      </c>
      <c r="J1594" s="1">
        <f t="shared" si="74"/>
        <v>1578.2087650317146</v>
      </c>
    </row>
    <row r="1595" spans="1:10">
      <c r="A1595" s="77">
        <v>19</v>
      </c>
      <c r="B1595" s="77">
        <v>4115</v>
      </c>
      <c r="C1595" s="77" t="s">
        <v>1660</v>
      </c>
      <c r="D1595" s="77">
        <v>1641</v>
      </c>
      <c r="E1595" s="77">
        <v>638</v>
      </c>
      <c r="F1595" s="77">
        <v>849</v>
      </c>
      <c r="G1595" s="1">
        <f t="shared" si="72"/>
        <v>0.38878732480195005</v>
      </c>
      <c r="H1595" s="1">
        <f t="shared" si="73"/>
        <v>2.6843345111896348</v>
      </c>
      <c r="I1595" s="77">
        <v>1.8448204475465E-2</v>
      </c>
      <c r="J1595" s="1">
        <f t="shared" si="74"/>
        <v>30.273503544238064</v>
      </c>
    </row>
    <row r="1596" spans="1:10">
      <c r="A1596" s="77">
        <v>19</v>
      </c>
      <c r="B1596" s="77">
        <v>4117</v>
      </c>
      <c r="C1596" s="77" t="s">
        <v>1661</v>
      </c>
      <c r="D1596" s="77">
        <v>756</v>
      </c>
      <c r="E1596" s="77">
        <v>145</v>
      </c>
      <c r="F1596" s="77">
        <v>983</v>
      </c>
      <c r="G1596" s="1">
        <f t="shared" si="72"/>
        <v>0.1917989417989418</v>
      </c>
      <c r="H1596" s="1">
        <f t="shared" si="73"/>
        <v>0.91658189216683617</v>
      </c>
      <c r="I1596" s="77">
        <v>-0.40518722167027998</v>
      </c>
      <c r="J1596" s="1">
        <f t="shared" si="74"/>
        <v>-306.32153958273165</v>
      </c>
    </row>
    <row r="1597" spans="1:10">
      <c r="A1597" s="77">
        <v>19</v>
      </c>
      <c r="B1597" s="77">
        <v>4118</v>
      </c>
      <c r="C1597" s="77" t="s">
        <v>1662</v>
      </c>
      <c r="D1597" s="77">
        <v>1054</v>
      </c>
      <c r="E1597" s="77">
        <v>91</v>
      </c>
      <c r="F1597" s="77">
        <v>77</v>
      </c>
      <c r="G1597" s="1">
        <f t="shared" si="72"/>
        <v>8.6337760910815936E-2</v>
      </c>
      <c r="H1597" s="1">
        <f t="shared" si="73"/>
        <v>14.870129870129871</v>
      </c>
      <c r="I1597" s="77">
        <v>8.9112378819892493E-2</v>
      </c>
      <c r="J1597" s="1">
        <f t="shared" si="74"/>
        <v>93.924447276166688</v>
      </c>
    </row>
    <row r="1598" spans="1:10">
      <c r="A1598" s="77">
        <v>19</v>
      </c>
      <c r="B1598" s="77">
        <v>4119</v>
      </c>
      <c r="C1598" s="77" t="s">
        <v>1663</v>
      </c>
      <c r="D1598" s="77">
        <v>688</v>
      </c>
      <c r="E1598" s="77">
        <v>69</v>
      </c>
      <c r="F1598" s="77">
        <v>619</v>
      </c>
      <c r="G1598" s="1">
        <f t="shared" si="72"/>
        <v>0.1002906976744186</v>
      </c>
      <c r="H1598" s="1">
        <f t="shared" si="73"/>
        <v>1.2229402261712439</v>
      </c>
      <c r="I1598" s="77">
        <v>-0.53455819596586396</v>
      </c>
      <c r="J1598" s="1">
        <f t="shared" si="74"/>
        <v>-367.77603882451439</v>
      </c>
    </row>
    <row r="1599" spans="1:10">
      <c r="A1599" s="77">
        <v>19</v>
      </c>
      <c r="B1599" s="77">
        <v>4120</v>
      </c>
      <c r="C1599" s="77" t="s">
        <v>1664</v>
      </c>
      <c r="D1599" s="77">
        <v>1359</v>
      </c>
      <c r="E1599" s="77">
        <v>518</v>
      </c>
      <c r="F1599" s="77">
        <v>498</v>
      </c>
      <c r="G1599" s="1">
        <f t="shared" si="72"/>
        <v>0.38116261957321562</v>
      </c>
      <c r="H1599" s="1">
        <f t="shared" si="73"/>
        <v>3.7690763052208833</v>
      </c>
      <c r="I1599" s="77">
        <v>4.3977368221308703E-2</v>
      </c>
      <c r="J1599" s="1">
        <f t="shared" si="74"/>
        <v>59.765243412758529</v>
      </c>
    </row>
    <row r="1600" spans="1:10">
      <c r="A1600" s="77">
        <v>19</v>
      </c>
      <c r="B1600" s="77">
        <v>4121</v>
      </c>
      <c r="C1600" s="77" t="s">
        <v>1665</v>
      </c>
      <c r="D1600" s="77">
        <v>1876</v>
      </c>
      <c r="E1600" s="77">
        <v>1965</v>
      </c>
      <c r="F1600" s="77">
        <v>1090</v>
      </c>
      <c r="G1600" s="1">
        <f t="shared" si="72"/>
        <v>1.0474413646055436</v>
      </c>
      <c r="H1600" s="1">
        <f t="shared" si="73"/>
        <v>3.5238532110091745</v>
      </c>
      <c r="I1600" s="77">
        <v>1.0783682027082599</v>
      </c>
      <c r="J1600" s="1">
        <f t="shared" si="74"/>
        <v>2023.0187482806957</v>
      </c>
    </row>
    <row r="1601" spans="1:10">
      <c r="A1601" s="77">
        <v>19</v>
      </c>
      <c r="B1601" s="77">
        <v>4122</v>
      </c>
      <c r="C1601" s="77" t="s">
        <v>1666</v>
      </c>
      <c r="D1601" s="77">
        <v>1408</v>
      </c>
      <c r="E1601" s="77">
        <v>152</v>
      </c>
      <c r="F1601" s="77">
        <v>526</v>
      </c>
      <c r="G1601" s="1">
        <f t="shared" si="72"/>
        <v>0.10795454545454546</v>
      </c>
      <c r="H1601" s="1">
        <f t="shared" si="73"/>
        <v>2.9657794676806084</v>
      </c>
      <c r="I1601" s="77">
        <v>-0.41002080311431999</v>
      </c>
      <c r="J1601" s="1">
        <f t="shared" si="74"/>
        <v>-577.30929078496251</v>
      </c>
    </row>
    <row r="1602" spans="1:10">
      <c r="A1602" s="77">
        <v>19</v>
      </c>
      <c r="B1602" s="77">
        <v>4123</v>
      </c>
      <c r="C1602" s="77" t="s">
        <v>1667</v>
      </c>
      <c r="D1602" s="77">
        <v>6672</v>
      </c>
      <c r="E1602" s="77">
        <v>2661</v>
      </c>
      <c r="F1602" s="77">
        <v>454</v>
      </c>
      <c r="G1602" s="1">
        <f t="shared" si="72"/>
        <v>0.39883093525179858</v>
      </c>
      <c r="H1602" s="1">
        <f t="shared" si="73"/>
        <v>20.557268722466961</v>
      </c>
      <c r="I1602" s="77">
        <v>1.08418535701518</v>
      </c>
      <c r="J1602" s="1">
        <f t="shared" si="74"/>
        <v>7233.684702005281</v>
      </c>
    </row>
    <row r="1603" spans="1:10">
      <c r="A1603" s="77">
        <v>19</v>
      </c>
      <c r="B1603" s="77">
        <v>4131</v>
      </c>
      <c r="C1603" s="77" t="s">
        <v>1668</v>
      </c>
      <c r="D1603" s="77">
        <v>2688</v>
      </c>
      <c r="E1603" s="77">
        <v>670</v>
      </c>
      <c r="F1603" s="77">
        <v>384</v>
      </c>
      <c r="G1603" s="1">
        <f t="shared" si="72"/>
        <v>0.24925595238095238</v>
      </c>
      <c r="H1603" s="1">
        <f t="shared" si="73"/>
        <v>8.7447916666666661</v>
      </c>
      <c r="I1603" s="77">
        <v>0.13075048472876</v>
      </c>
      <c r="J1603" s="1">
        <f t="shared" si="74"/>
        <v>351.45730295090686</v>
      </c>
    </row>
    <row r="1604" spans="1:10">
      <c r="A1604" s="77">
        <v>19</v>
      </c>
      <c r="B1604" s="77">
        <v>4132</v>
      </c>
      <c r="C1604" s="77" t="s">
        <v>1669</v>
      </c>
      <c r="D1604" s="77">
        <v>929</v>
      </c>
      <c r="E1604" s="77">
        <v>168</v>
      </c>
      <c r="F1604" s="77">
        <v>344</v>
      </c>
      <c r="G1604" s="1">
        <f t="shared" si="72"/>
        <v>0.18083961248654468</v>
      </c>
      <c r="H1604" s="1">
        <f t="shared" si="73"/>
        <v>3.1889534883720931</v>
      </c>
      <c r="I1604" s="77">
        <v>-0.30953278487200397</v>
      </c>
      <c r="J1604" s="1">
        <f t="shared" si="74"/>
        <v>-287.55595714609171</v>
      </c>
    </row>
    <row r="1605" spans="1:10">
      <c r="A1605" s="77">
        <v>19</v>
      </c>
      <c r="B1605" s="77">
        <v>4133</v>
      </c>
      <c r="C1605" s="77" t="s">
        <v>1670</v>
      </c>
      <c r="D1605" s="77">
        <v>979</v>
      </c>
      <c r="E1605" s="77">
        <v>172</v>
      </c>
      <c r="F1605" s="77">
        <v>92</v>
      </c>
      <c r="G1605" s="1">
        <f t="shared" si="72"/>
        <v>0.17568947906026558</v>
      </c>
      <c r="H1605" s="1">
        <f t="shared" si="73"/>
        <v>12.510869565217391</v>
      </c>
      <c r="I1605" s="77">
        <v>0.114166532712023</v>
      </c>
      <c r="J1605" s="1">
        <f t="shared" si="74"/>
        <v>111.76903552507052</v>
      </c>
    </row>
    <row r="1606" spans="1:10">
      <c r="A1606" s="77">
        <v>19</v>
      </c>
      <c r="B1606" s="77">
        <v>4134</v>
      </c>
      <c r="C1606" s="77" t="s">
        <v>1671</v>
      </c>
      <c r="D1606" s="77">
        <v>1118</v>
      </c>
      <c r="E1606" s="77">
        <v>486</v>
      </c>
      <c r="F1606" s="77">
        <v>589</v>
      </c>
      <c r="G1606" s="1">
        <f t="shared" si="72"/>
        <v>0.43470483005366728</v>
      </c>
      <c r="H1606" s="1">
        <f t="shared" si="73"/>
        <v>2.7232597623089982</v>
      </c>
      <c r="I1606" s="77">
        <v>6.7084401034615895E-2</v>
      </c>
      <c r="J1606" s="1">
        <f t="shared" si="74"/>
        <v>75.000360356700568</v>
      </c>
    </row>
    <row r="1607" spans="1:10">
      <c r="A1607" s="77">
        <v>19</v>
      </c>
      <c r="B1607" s="77">
        <v>4135</v>
      </c>
      <c r="C1607" s="77" t="s">
        <v>1672</v>
      </c>
      <c r="D1607" s="77">
        <v>2088</v>
      </c>
      <c r="E1607" s="77">
        <v>836</v>
      </c>
      <c r="F1607" s="77">
        <v>977</v>
      </c>
      <c r="G1607" s="1">
        <f t="shared" si="72"/>
        <v>0.4003831417624521</v>
      </c>
      <c r="H1607" s="1">
        <f t="shared" si="73"/>
        <v>2.9928352098259978</v>
      </c>
      <c r="I1607" s="77">
        <v>7.0631171523576702E-2</v>
      </c>
      <c r="J1607" s="1">
        <f t="shared" si="74"/>
        <v>147.47788614122817</v>
      </c>
    </row>
    <row r="1608" spans="1:10">
      <c r="A1608" s="77">
        <v>19</v>
      </c>
      <c r="B1608" s="77">
        <v>4136</v>
      </c>
      <c r="C1608" s="77" t="s">
        <v>1673</v>
      </c>
      <c r="D1608" s="77">
        <v>1151</v>
      </c>
      <c r="E1608" s="77">
        <v>127</v>
      </c>
      <c r="F1608" s="77">
        <v>284</v>
      </c>
      <c r="G1608" s="1">
        <f t="shared" si="72"/>
        <v>0.1103388357949609</v>
      </c>
      <c r="H1608" s="1">
        <f t="shared" si="73"/>
        <v>4.5</v>
      </c>
      <c r="I1608" s="77">
        <v>-0.34730316671877898</v>
      </c>
      <c r="J1608" s="1">
        <f t="shared" si="74"/>
        <v>-399.74594489331463</v>
      </c>
    </row>
    <row r="1609" spans="1:10">
      <c r="A1609" s="77">
        <v>19</v>
      </c>
      <c r="B1609" s="77">
        <v>4137</v>
      </c>
      <c r="C1609" s="77" t="s">
        <v>1674</v>
      </c>
      <c r="D1609" s="77">
        <v>410</v>
      </c>
      <c r="E1609" s="77">
        <v>110</v>
      </c>
      <c r="F1609" s="77">
        <v>112</v>
      </c>
      <c r="G1609" s="1">
        <f t="shared" ref="G1609:G1672" si="75">E1609/D1609</f>
        <v>0.26829268292682928</v>
      </c>
      <c r="H1609" s="1">
        <f t="shared" ref="H1609:H1672" si="76">(D1609+E1609)/F1609</f>
        <v>4.6428571428571432</v>
      </c>
      <c r="I1609" s="77">
        <v>-0.13181310920839501</v>
      </c>
      <c r="J1609" s="1">
        <f t="shared" ref="J1609:J1672" si="77">I1609*D1609</f>
        <v>-54.043374775441954</v>
      </c>
    </row>
    <row r="1610" spans="1:10">
      <c r="A1610" s="77">
        <v>19</v>
      </c>
      <c r="B1610" s="77">
        <v>4138</v>
      </c>
      <c r="C1610" s="77" t="s">
        <v>1675</v>
      </c>
      <c r="D1610" s="77">
        <v>715</v>
      </c>
      <c r="E1610" s="77">
        <v>156</v>
      </c>
      <c r="F1610" s="77">
        <v>376</v>
      </c>
      <c r="G1610" s="1">
        <f t="shared" si="75"/>
        <v>0.21818181818181817</v>
      </c>
      <c r="H1610" s="1">
        <f t="shared" si="76"/>
        <v>2.3164893617021276</v>
      </c>
      <c r="I1610" s="77">
        <v>-0.30207996894619499</v>
      </c>
      <c r="J1610" s="1">
        <f t="shared" si="77"/>
        <v>-215.98717779652941</v>
      </c>
    </row>
    <row r="1611" spans="1:10">
      <c r="A1611" s="77">
        <v>19</v>
      </c>
      <c r="B1611" s="77">
        <v>4139</v>
      </c>
      <c r="C1611" s="77" t="s">
        <v>1676</v>
      </c>
      <c r="D1611" s="77">
        <v>5417</v>
      </c>
      <c r="E1611" s="77">
        <v>1737</v>
      </c>
      <c r="F1611" s="77">
        <v>641</v>
      </c>
      <c r="G1611" s="1">
        <f t="shared" si="75"/>
        <v>0.32065719032674911</v>
      </c>
      <c r="H1611" s="1">
        <f t="shared" si="76"/>
        <v>11.160686427457099</v>
      </c>
      <c r="I1611" s="77">
        <v>0.474790077195132</v>
      </c>
      <c r="J1611" s="1">
        <f t="shared" si="77"/>
        <v>2571.9378481660301</v>
      </c>
    </row>
    <row r="1612" spans="1:10">
      <c r="A1612" s="77">
        <v>19</v>
      </c>
      <c r="B1612" s="77">
        <v>4140</v>
      </c>
      <c r="C1612" s="77" t="s">
        <v>1677</v>
      </c>
      <c r="D1612" s="77">
        <v>2379</v>
      </c>
      <c r="E1612" s="77">
        <v>668</v>
      </c>
      <c r="F1612" s="77">
        <v>941</v>
      </c>
      <c r="G1612" s="1">
        <f t="shared" si="75"/>
        <v>0.28079024800336277</v>
      </c>
      <c r="H1612" s="1">
        <f t="shared" si="76"/>
        <v>3.2380446333687565</v>
      </c>
      <c r="I1612" s="77">
        <v>-8.84410835796344E-2</v>
      </c>
      <c r="J1612" s="1">
        <f t="shared" si="77"/>
        <v>-210.40133783595024</v>
      </c>
    </row>
    <row r="1613" spans="1:10">
      <c r="A1613" s="77">
        <v>19</v>
      </c>
      <c r="B1613" s="77">
        <v>4141</v>
      </c>
      <c r="C1613" s="77" t="s">
        <v>1678</v>
      </c>
      <c r="D1613" s="77">
        <v>7664</v>
      </c>
      <c r="E1613" s="77">
        <v>3040</v>
      </c>
      <c r="F1613" s="77">
        <v>952</v>
      </c>
      <c r="G1613" s="1">
        <f t="shared" si="75"/>
        <v>0.39665970772442588</v>
      </c>
      <c r="H1613" s="1">
        <f t="shared" si="76"/>
        <v>11.243697478991596</v>
      </c>
      <c r="I1613" s="77">
        <v>0.69668139834725495</v>
      </c>
      <c r="J1613" s="1">
        <f t="shared" si="77"/>
        <v>5339.3662369333624</v>
      </c>
    </row>
    <row r="1614" spans="1:10">
      <c r="A1614" s="77">
        <v>19</v>
      </c>
      <c r="B1614" s="77">
        <v>4142</v>
      </c>
      <c r="C1614" s="77" t="s">
        <v>1679</v>
      </c>
      <c r="D1614" s="77">
        <v>872</v>
      </c>
      <c r="E1614" s="77">
        <v>176</v>
      </c>
      <c r="F1614" s="77">
        <v>725</v>
      </c>
      <c r="G1614" s="1">
        <f t="shared" si="75"/>
        <v>0.20183486238532111</v>
      </c>
      <c r="H1614" s="1">
        <f t="shared" si="76"/>
        <v>1.4455172413793103</v>
      </c>
      <c r="I1614" s="77">
        <v>-0.360189327187459</v>
      </c>
      <c r="J1614" s="1">
        <f t="shared" si="77"/>
        <v>-314.08509330746426</v>
      </c>
    </row>
    <row r="1615" spans="1:10">
      <c r="A1615" s="77">
        <v>19</v>
      </c>
      <c r="B1615" s="77">
        <v>4143</v>
      </c>
      <c r="C1615" s="77" t="s">
        <v>1680</v>
      </c>
      <c r="D1615" s="77">
        <v>1198</v>
      </c>
      <c r="E1615" s="77">
        <v>228</v>
      </c>
      <c r="F1615" s="77">
        <v>859</v>
      </c>
      <c r="G1615" s="1">
        <f t="shared" si="75"/>
        <v>0.19031719532554256</v>
      </c>
      <c r="H1615" s="1">
        <f t="shared" si="76"/>
        <v>1.660069848661234</v>
      </c>
      <c r="I1615" s="77">
        <v>-0.35326188171570699</v>
      </c>
      <c r="J1615" s="1">
        <f t="shared" si="77"/>
        <v>-423.20773429541697</v>
      </c>
    </row>
    <row r="1616" spans="1:10">
      <c r="A1616" s="77">
        <v>19</v>
      </c>
      <c r="B1616" s="77">
        <v>4144</v>
      </c>
      <c r="C1616" s="77" t="s">
        <v>1681</v>
      </c>
      <c r="D1616" s="77">
        <v>3423</v>
      </c>
      <c r="E1616" s="77">
        <v>1242</v>
      </c>
      <c r="F1616" s="77">
        <v>620</v>
      </c>
      <c r="G1616" s="1">
        <f t="shared" si="75"/>
        <v>0.36283961437335671</v>
      </c>
      <c r="H1616" s="1">
        <f t="shared" si="76"/>
        <v>7.524193548387097</v>
      </c>
      <c r="I1616" s="77">
        <v>0.28200073905164402</v>
      </c>
      <c r="J1616" s="1">
        <f t="shared" si="77"/>
        <v>965.28852977377744</v>
      </c>
    </row>
    <row r="1617" spans="1:10">
      <c r="A1617" s="77">
        <v>19</v>
      </c>
      <c r="B1617" s="77">
        <v>4145</v>
      </c>
      <c r="C1617" s="77" t="s">
        <v>1682</v>
      </c>
      <c r="D1617" s="77">
        <v>1569</v>
      </c>
      <c r="E1617" s="77">
        <v>458</v>
      </c>
      <c r="F1617" s="77">
        <v>355</v>
      </c>
      <c r="G1617" s="1">
        <f t="shared" si="75"/>
        <v>0.29190567240280435</v>
      </c>
      <c r="H1617" s="1">
        <f t="shared" si="76"/>
        <v>5.7098591549295774</v>
      </c>
      <c r="I1617" s="77">
        <v>5.8896778277468097E-3</v>
      </c>
      <c r="J1617" s="1">
        <f t="shared" si="77"/>
        <v>9.2409045117347439</v>
      </c>
    </row>
    <row r="1618" spans="1:10">
      <c r="A1618" s="77">
        <v>19</v>
      </c>
      <c r="B1618" s="77">
        <v>4146</v>
      </c>
      <c r="C1618" s="77" t="s">
        <v>1683</v>
      </c>
      <c r="D1618" s="77">
        <v>2882</v>
      </c>
      <c r="E1618" s="77">
        <v>1011</v>
      </c>
      <c r="F1618" s="77">
        <v>891</v>
      </c>
      <c r="G1618" s="1">
        <f t="shared" si="75"/>
        <v>0.35079805690492716</v>
      </c>
      <c r="H1618" s="1">
        <f t="shared" si="76"/>
        <v>4.369248035914703</v>
      </c>
      <c r="I1618" s="77">
        <v>9.3789670522965995E-2</v>
      </c>
      <c r="J1618" s="1">
        <f t="shared" si="77"/>
        <v>270.30183044718802</v>
      </c>
    </row>
    <row r="1619" spans="1:10">
      <c r="A1619" s="77">
        <v>19</v>
      </c>
      <c r="B1619" s="77">
        <v>4147</v>
      </c>
      <c r="C1619" s="77" t="s">
        <v>1684</v>
      </c>
      <c r="D1619" s="77">
        <v>1229</v>
      </c>
      <c r="E1619" s="77">
        <v>456</v>
      </c>
      <c r="F1619" s="77">
        <v>575</v>
      </c>
      <c r="G1619" s="1">
        <f t="shared" si="75"/>
        <v>0.37103336045565499</v>
      </c>
      <c r="H1619" s="1">
        <f t="shared" si="76"/>
        <v>2.9304347826086956</v>
      </c>
      <c r="I1619" s="77">
        <v>-1.6060124385459101E-2</v>
      </c>
      <c r="J1619" s="1">
        <f t="shared" si="77"/>
        <v>-19.737892869729233</v>
      </c>
    </row>
    <row r="1620" spans="1:10">
      <c r="A1620" s="77">
        <v>19</v>
      </c>
      <c r="B1620" s="77">
        <v>4161</v>
      </c>
      <c r="C1620" s="77" t="s">
        <v>1685</v>
      </c>
      <c r="D1620" s="77">
        <v>1929</v>
      </c>
      <c r="E1620" s="77">
        <v>799</v>
      </c>
      <c r="F1620" s="77">
        <v>694</v>
      </c>
      <c r="G1620" s="1">
        <f t="shared" si="75"/>
        <v>0.41420425090720581</v>
      </c>
      <c r="H1620" s="1">
        <f t="shared" si="76"/>
        <v>3.9308357348703171</v>
      </c>
      <c r="I1620" s="77">
        <v>0.12786171521897499</v>
      </c>
      <c r="J1620" s="1">
        <f t="shared" si="77"/>
        <v>246.64524865740276</v>
      </c>
    </row>
    <row r="1621" spans="1:10">
      <c r="A1621" s="77">
        <v>19</v>
      </c>
      <c r="B1621" s="77">
        <v>4162</v>
      </c>
      <c r="C1621" s="77" t="s">
        <v>1686</v>
      </c>
      <c r="D1621" s="77">
        <v>434</v>
      </c>
      <c r="E1621" s="77">
        <v>240</v>
      </c>
      <c r="F1621" s="77">
        <v>302</v>
      </c>
      <c r="G1621" s="1">
        <f t="shared" si="75"/>
        <v>0.55299539170506917</v>
      </c>
      <c r="H1621" s="1">
        <f t="shared" si="76"/>
        <v>2.2317880794701987</v>
      </c>
      <c r="I1621" s="77">
        <v>0.195072671559573</v>
      </c>
      <c r="J1621" s="1">
        <f t="shared" si="77"/>
        <v>84.661539456854683</v>
      </c>
    </row>
    <row r="1622" spans="1:10">
      <c r="A1622" s="77">
        <v>19</v>
      </c>
      <c r="B1622" s="77">
        <v>4163</v>
      </c>
      <c r="C1622" s="77" t="s">
        <v>1687</v>
      </c>
      <c r="D1622" s="77">
        <v>4562</v>
      </c>
      <c r="E1622" s="77">
        <v>3001</v>
      </c>
      <c r="F1622" s="77">
        <v>994</v>
      </c>
      <c r="G1622" s="1">
        <f t="shared" si="75"/>
        <v>0.65782551512494525</v>
      </c>
      <c r="H1622" s="1">
        <f t="shared" si="76"/>
        <v>7.6086519114688125</v>
      </c>
      <c r="I1622" s="77">
        <v>0.78994374782263199</v>
      </c>
      <c r="J1622" s="1">
        <f t="shared" si="77"/>
        <v>3603.7233775668469</v>
      </c>
    </row>
    <row r="1623" spans="1:10">
      <c r="A1623" s="77">
        <v>19</v>
      </c>
      <c r="B1623" s="77">
        <v>4164</v>
      </c>
      <c r="C1623" s="77" t="s">
        <v>1688</v>
      </c>
      <c r="D1623" s="77">
        <v>939</v>
      </c>
      <c r="E1623" s="77">
        <v>97</v>
      </c>
      <c r="F1623" s="77">
        <v>873</v>
      </c>
      <c r="G1623" s="1">
        <f t="shared" si="75"/>
        <v>0.1033013844515442</v>
      </c>
      <c r="H1623" s="1">
        <f t="shared" si="76"/>
        <v>1.1867124856815578</v>
      </c>
      <c r="I1623" s="77">
        <v>-0.52027480470632104</v>
      </c>
      <c r="J1623" s="1">
        <f t="shared" si="77"/>
        <v>-488.53804161923546</v>
      </c>
    </row>
    <row r="1624" spans="1:10">
      <c r="A1624" s="77">
        <v>19</v>
      </c>
      <c r="B1624" s="77">
        <v>4165</v>
      </c>
      <c r="C1624" s="77" t="s">
        <v>1689</v>
      </c>
      <c r="D1624" s="77">
        <v>3104</v>
      </c>
      <c r="E1624" s="77">
        <v>482</v>
      </c>
      <c r="F1624" s="77">
        <v>1018</v>
      </c>
      <c r="G1624" s="1">
        <f t="shared" si="75"/>
        <v>0.15528350515463918</v>
      </c>
      <c r="H1624" s="1">
        <f t="shared" si="76"/>
        <v>3.5225933202357562</v>
      </c>
      <c r="I1624" s="77">
        <v>-0.23518118014826001</v>
      </c>
      <c r="J1624" s="1">
        <f t="shared" si="77"/>
        <v>-730.0023831801991</v>
      </c>
    </row>
    <row r="1625" spans="1:10">
      <c r="A1625" s="77">
        <v>19</v>
      </c>
      <c r="B1625" s="77">
        <v>4166</v>
      </c>
      <c r="C1625" s="77" t="s">
        <v>1690</v>
      </c>
      <c r="D1625" s="77">
        <v>1221</v>
      </c>
      <c r="E1625" s="77">
        <v>247</v>
      </c>
      <c r="F1625" s="77">
        <v>623</v>
      </c>
      <c r="G1625" s="1">
        <f t="shared" si="75"/>
        <v>0.2022932022932023</v>
      </c>
      <c r="H1625" s="1">
        <f t="shared" si="76"/>
        <v>2.3563402889245584</v>
      </c>
      <c r="I1625" s="77">
        <v>-0.30177889642799299</v>
      </c>
      <c r="J1625" s="1">
        <f t="shared" si="77"/>
        <v>-368.47203253857947</v>
      </c>
    </row>
    <row r="1626" spans="1:10">
      <c r="A1626" s="77">
        <v>19</v>
      </c>
      <c r="B1626" s="77">
        <v>4167</v>
      </c>
      <c r="C1626" s="77" t="s">
        <v>1691</v>
      </c>
      <c r="D1626" s="77">
        <v>840</v>
      </c>
      <c r="E1626" s="77">
        <v>129</v>
      </c>
      <c r="F1626" s="77">
        <v>729</v>
      </c>
      <c r="G1626" s="1">
        <f t="shared" si="75"/>
        <v>0.15357142857142858</v>
      </c>
      <c r="H1626" s="1">
        <f t="shared" si="76"/>
        <v>1.3292181069958848</v>
      </c>
      <c r="I1626" s="77">
        <v>-0.44104632525584703</v>
      </c>
      <c r="J1626" s="1">
        <f t="shared" si="77"/>
        <v>-370.47891321491153</v>
      </c>
    </row>
    <row r="1627" spans="1:10">
      <c r="A1627" s="77">
        <v>19</v>
      </c>
      <c r="B1627" s="77">
        <v>4168</v>
      </c>
      <c r="C1627" s="77" t="s">
        <v>1692</v>
      </c>
      <c r="D1627" s="77">
        <v>199</v>
      </c>
      <c r="E1627" s="77">
        <v>35</v>
      </c>
      <c r="F1627" s="77">
        <v>391</v>
      </c>
      <c r="G1627" s="1">
        <f t="shared" si="75"/>
        <v>0.17587939698492464</v>
      </c>
      <c r="H1627" s="1">
        <f t="shared" si="76"/>
        <v>0.59846547314578002</v>
      </c>
      <c r="I1627" s="77">
        <v>-0.46941378629528102</v>
      </c>
      <c r="J1627" s="1">
        <f t="shared" si="77"/>
        <v>-93.413343472760928</v>
      </c>
    </row>
    <row r="1628" spans="1:10">
      <c r="A1628" s="77">
        <v>19</v>
      </c>
      <c r="B1628" s="77">
        <v>4169</v>
      </c>
      <c r="C1628" s="77" t="s">
        <v>1693</v>
      </c>
      <c r="D1628" s="77">
        <v>2225</v>
      </c>
      <c r="E1628" s="77">
        <v>692</v>
      </c>
      <c r="F1628" s="77">
        <v>1389</v>
      </c>
      <c r="G1628" s="1">
        <f t="shared" si="75"/>
        <v>0.3110112359550562</v>
      </c>
      <c r="H1628" s="1">
        <f t="shared" si="76"/>
        <v>2.1000719942404609</v>
      </c>
      <c r="I1628" s="77">
        <v>-0.101434858566957</v>
      </c>
      <c r="J1628" s="1">
        <f t="shared" si="77"/>
        <v>-225.69256031147933</v>
      </c>
    </row>
    <row r="1629" spans="1:10">
      <c r="A1629" s="77">
        <v>19</v>
      </c>
      <c r="B1629" s="77">
        <v>4170</v>
      </c>
      <c r="C1629" s="77" t="s">
        <v>1694</v>
      </c>
      <c r="D1629" s="77">
        <v>2048</v>
      </c>
      <c r="E1629" s="77">
        <v>1707</v>
      </c>
      <c r="F1629" s="77">
        <v>206</v>
      </c>
      <c r="G1629" s="1">
        <f t="shared" si="75"/>
        <v>0.83349609375</v>
      </c>
      <c r="H1629" s="1">
        <f t="shared" si="76"/>
        <v>18.228155339805824</v>
      </c>
      <c r="I1629" s="77">
        <v>1.4350980993201099</v>
      </c>
      <c r="J1629" s="1">
        <f t="shared" si="77"/>
        <v>2939.0809074075851</v>
      </c>
    </row>
    <row r="1630" spans="1:10">
      <c r="A1630" s="77">
        <v>19</v>
      </c>
      <c r="B1630" s="77">
        <v>4171</v>
      </c>
      <c r="C1630" s="77" t="s">
        <v>1695</v>
      </c>
      <c r="D1630" s="77">
        <v>314</v>
      </c>
      <c r="E1630" s="77">
        <v>57</v>
      </c>
      <c r="F1630" s="77">
        <v>330</v>
      </c>
      <c r="G1630" s="1">
        <f t="shared" si="75"/>
        <v>0.18152866242038215</v>
      </c>
      <c r="H1630" s="1">
        <f t="shared" si="76"/>
        <v>1.1242424242424243</v>
      </c>
      <c r="I1630" s="77">
        <v>-0.43133742643089101</v>
      </c>
      <c r="J1630" s="1">
        <f t="shared" si="77"/>
        <v>-135.43995189929979</v>
      </c>
    </row>
    <row r="1631" spans="1:10">
      <c r="A1631" s="77">
        <v>19</v>
      </c>
      <c r="B1631" s="77">
        <v>4172</v>
      </c>
      <c r="C1631" s="77" t="s">
        <v>1696</v>
      </c>
      <c r="D1631" s="77">
        <v>659</v>
      </c>
      <c r="E1631" s="77">
        <v>415</v>
      </c>
      <c r="F1631" s="77">
        <v>247</v>
      </c>
      <c r="G1631" s="1">
        <f t="shared" si="75"/>
        <v>0.62974203338391499</v>
      </c>
      <c r="H1631" s="1">
        <f t="shared" si="76"/>
        <v>4.3481781376518223</v>
      </c>
      <c r="I1631" s="77">
        <v>0.42046744696509702</v>
      </c>
      <c r="J1631" s="1">
        <f t="shared" si="77"/>
        <v>277.08804754999892</v>
      </c>
    </row>
    <row r="1632" spans="1:10">
      <c r="A1632" s="77">
        <v>19</v>
      </c>
      <c r="B1632" s="77">
        <v>4173</v>
      </c>
      <c r="C1632" s="77" t="s">
        <v>1697</v>
      </c>
      <c r="D1632" s="77">
        <v>569</v>
      </c>
      <c r="E1632" s="77">
        <v>58</v>
      </c>
      <c r="F1632" s="77">
        <v>814</v>
      </c>
      <c r="G1632" s="1">
        <f t="shared" si="75"/>
        <v>0.10193321616871705</v>
      </c>
      <c r="H1632" s="1">
        <f t="shared" si="76"/>
        <v>0.77027027027027029</v>
      </c>
      <c r="I1632" s="77">
        <v>-0.55825945400493404</v>
      </c>
      <c r="J1632" s="1">
        <f t="shared" si="77"/>
        <v>-317.64962932880746</v>
      </c>
    </row>
    <row r="1633" spans="1:10">
      <c r="A1633" s="77">
        <v>19</v>
      </c>
      <c r="B1633" s="77">
        <v>4174</v>
      </c>
      <c r="C1633" s="77" t="s">
        <v>1698</v>
      </c>
      <c r="D1633" s="77">
        <v>289</v>
      </c>
      <c r="E1633" s="77">
        <v>19</v>
      </c>
      <c r="F1633" s="77">
        <v>320</v>
      </c>
      <c r="G1633" s="1">
        <f t="shared" si="75"/>
        <v>6.5743944636678195E-2</v>
      </c>
      <c r="H1633" s="1">
        <f t="shared" si="76"/>
        <v>0.96250000000000002</v>
      </c>
      <c r="I1633" s="77">
        <v>-0.61757657394682097</v>
      </c>
      <c r="J1633" s="1">
        <f t="shared" si="77"/>
        <v>-178.47962987063127</v>
      </c>
    </row>
    <row r="1634" spans="1:10">
      <c r="A1634" s="77">
        <v>19</v>
      </c>
      <c r="B1634" s="77">
        <v>4175</v>
      </c>
      <c r="C1634" s="77" t="s">
        <v>1699</v>
      </c>
      <c r="D1634" s="77">
        <v>857</v>
      </c>
      <c r="E1634" s="77">
        <v>158</v>
      </c>
      <c r="F1634" s="77">
        <v>439</v>
      </c>
      <c r="G1634" s="1">
        <f t="shared" si="75"/>
        <v>0.18436406067677946</v>
      </c>
      <c r="H1634" s="1">
        <f t="shared" si="76"/>
        <v>2.3120728929384966</v>
      </c>
      <c r="I1634" s="77">
        <v>-0.34776249302225498</v>
      </c>
      <c r="J1634" s="1">
        <f t="shared" si="77"/>
        <v>-298.03245652007251</v>
      </c>
    </row>
    <row r="1635" spans="1:10">
      <c r="A1635" s="77">
        <v>19</v>
      </c>
      <c r="B1635" s="77">
        <v>4176</v>
      </c>
      <c r="C1635" s="77" t="s">
        <v>1700</v>
      </c>
      <c r="D1635" s="77">
        <v>688</v>
      </c>
      <c r="E1635" s="77">
        <v>152</v>
      </c>
      <c r="F1635" s="77">
        <v>250</v>
      </c>
      <c r="G1635" s="1">
        <f t="shared" si="75"/>
        <v>0.22093023255813954</v>
      </c>
      <c r="H1635" s="1">
        <f t="shared" si="76"/>
        <v>3.36</v>
      </c>
      <c r="I1635" s="77">
        <v>-0.25102028947874899</v>
      </c>
      <c r="J1635" s="1">
        <f t="shared" si="77"/>
        <v>-172.70195916137931</v>
      </c>
    </row>
    <row r="1636" spans="1:10">
      <c r="A1636" s="77">
        <v>19</v>
      </c>
      <c r="B1636" s="77">
        <v>4177</v>
      </c>
      <c r="C1636" s="77" t="s">
        <v>1701</v>
      </c>
      <c r="D1636" s="77">
        <v>1320</v>
      </c>
      <c r="E1636" s="77">
        <v>908</v>
      </c>
      <c r="F1636" s="77">
        <v>221</v>
      </c>
      <c r="G1636" s="1">
        <f t="shared" si="75"/>
        <v>0.68787878787878787</v>
      </c>
      <c r="H1636" s="1">
        <f t="shared" si="76"/>
        <v>10.081447963800905</v>
      </c>
      <c r="I1636" s="77">
        <v>0.80357640256813501</v>
      </c>
      <c r="J1636" s="1">
        <f t="shared" si="77"/>
        <v>1060.7208513899382</v>
      </c>
    </row>
    <row r="1637" spans="1:10">
      <c r="A1637" s="77">
        <v>19</v>
      </c>
      <c r="B1637" s="77">
        <v>4178</v>
      </c>
      <c r="C1637" s="77" t="s">
        <v>1702</v>
      </c>
      <c r="D1637" s="77">
        <v>1147</v>
      </c>
      <c r="E1637" s="77">
        <v>170</v>
      </c>
      <c r="F1637" s="77">
        <v>1203</v>
      </c>
      <c r="G1637" s="1">
        <f t="shared" si="75"/>
        <v>0.14821272885789014</v>
      </c>
      <c r="H1637" s="1">
        <f t="shared" si="76"/>
        <v>1.0947630922693268</v>
      </c>
      <c r="I1637" s="77">
        <v>-0.446206513063304</v>
      </c>
      <c r="J1637" s="1">
        <f t="shared" si="77"/>
        <v>-511.79887048360968</v>
      </c>
    </row>
    <row r="1638" spans="1:10">
      <c r="A1638" s="77">
        <v>19</v>
      </c>
      <c r="B1638" s="77">
        <v>4179</v>
      </c>
      <c r="C1638" s="77" t="s">
        <v>1703</v>
      </c>
      <c r="D1638" s="77">
        <v>817</v>
      </c>
      <c r="E1638" s="77">
        <v>53</v>
      </c>
      <c r="F1638" s="77">
        <v>509</v>
      </c>
      <c r="G1638" s="1">
        <f t="shared" si="75"/>
        <v>6.4871481028151781E-2</v>
      </c>
      <c r="H1638" s="1">
        <f t="shared" si="76"/>
        <v>1.7092337917485265</v>
      </c>
      <c r="I1638" s="77">
        <v>-0.56068406026490403</v>
      </c>
      <c r="J1638" s="1">
        <f t="shared" si="77"/>
        <v>-458.07887723642659</v>
      </c>
    </row>
    <row r="1639" spans="1:10">
      <c r="A1639" s="77">
        <v>19</v>
      </c>
      <c r="B1639" s="77">
        <v>4180</v>
      </c>
      <c r="C1639" s="77" t="s">
        <v>1704</v>
      </c>
      <c r="D1639" s="77">
        <v>665</v>
      </c>
      <c r="E1639" s="77">
        <v>105</v>
      </c>
      <c r="F1639" s="77">
        <v>766</v>
      </c>
      <c r="G1639" s="1">
        <f t="shared" si="75"/>
        <v>0.15789473684210525</v>
      </c>
      <c r="H1639" s="1">
        <f t="shared" si="76"/>
        <v>1.0052219321148825</v>
      </c>
      <c r="I1639" s="77">
        <v>-0.45723609249270802</v>
      </c>
      <c r="J1639" s="1">
        <f t="shared" si="77"/>
        <v>-304.06200150765085</v>
      </c>
    </row>
    <row r="1640" spans="1:10">
      <c r="A1640" s="77">
        <v>19</v>
      </c>
      <c r="B1640" s="77">
        <v>4181</v>
      </c>
      <c r="C1640" s="77" t="s">
        <v>1705</v>
      </c>
      <c r="D1640" s="77">
        <v>1127</v>
      </c>
      <c r="E1640" s="77">
        <v>169</v>
      </c>
      <c r="F1640" s="77">
        <v>1123</v>
      </c>
      <c r="G1640" s="1">
        <f t="shared" si="75"/>
        <v>0.14995563442768411</v>
      </c>
      <c r="H1640" s="1">
        <f t="shared" si="76"/>
        <v>1.1540516473731077</v>
      </c>
      <c r="I1640" s="77">
        <v>-0.44170447612099101</v>
      </c>
      <c r="J1640" s="1">
        <f t="shared" si="77"/>
        <v>-497.80094458835686</v>
      </c>
    </row>
    <row r="1641" spans="1:10">
      <c r="A1641" s="77">
        <v>19</v>
      </c>
      <c r="B1641" s="77">
        <v>4182</v>
      </c>
      <c r="C1641" s="77" t="s">
        <v>1706</v>
      </c>
      <c r="D1641" s="77">
        <v>856</v>
      </c>
      <c r="E1641" s="77">
        <v>161</v>
      </c>
      <c r="F1641" s="77">
        <v>949</v>
      </c>
      <c r="G1641" s="1">
        <f t="shared" si="75"/>
        <v>0.18808411214953272</v>
      </c>
      <c r="H1641" s="1">
        <f t="shared" si="76"/>
        <v>1.0716543730242361</v>
      </c>
      <c r="I1641" s="77">
        <v>-0.39923015987316202</v>
      </c>
      <c r="J1641" s="1">
        <f t="shared" si="77"/>
        <v>-341.74101685142671</v>
      </c>
    </row>
    <row r="1642" spans="1:10">
      <c r="A1642" s="77">
        <v>19</v>
      </c>
      <c r="B1642" s="77">
        <v>4183</v>
      </c>
      <c r="C1642" s="77" t="s">
        <v>1707</v>
      </c>
      <c r="D1642" s="77">
        <v>908</v>
      </c>
      <c r="E1642" s="77">
        <v>138</v>
      </c>
      <c r="F1642" s="77">
        <v>689</v>
      </c>
      <c r="G1642" s="1">
        <f t="shared" si="75"/>
        <v>0.15198237885462554</v>
      </c>
      <c r="H1642" s="1">
        <f t="shared" si="76"/>
        <v>1.5181422351233671</v>
      </c>
      <c r="I1642" s="77">
        <v>-0.43171308654299501</v>
      </c>
      <c r="J1642" s="1">
        <f t="shared" si="77"/>
        <v>-391.99548258103948</v>
      </c>
    </row>
    <row r="1643" spans="1:10">
      <c r="A1643" s="77">
        <v>19</v>
      </c>
      <c r="B1643" s="77">
        <v>4191</v>
      </c>
      <c r="C1643" s="77" t="s">
        <v>1708</v>
      </c>
      <c r="D1643" s="77">
        <v>647</v>
      </c>
      <c r="E1643" s="77">
        <v>51</v>
      </c>
      <c r="F1643" s="77">
        <v>320</v>
      </c>
      <c r="G1643" s="1">
        <f t="shared" si="75"/>
        <v>7.8825347758887165E-2</v>
      </c>
      <c r="H1643" s="1">
        <f t="shared" si="76"/>
        <v>2.1812499999999999</v>
      </c>
      <c r="I1643" s="77">
        <v>-0.52520852775442695</v>
      </c>
      <c r="J1643" s="1">
        <f t="shared" si="77"/>
        <v>-339.80991745711424</v>
      </c>
    </row>
    <row r="1644" spans="1:10">
      <c r="A1644" s="77">
        <v>19</v>
      </c>
      <c r="B1644" s="77">
        <v>4192</v>
      </c>
      <c r="C1644" s="77" t="s">
        <v>1709</v>
      </c>
      <c r="D1644" s="77">
        <v>1415</v>
      </c>
      <c r="E1644" s="77">
        <v>245</v>
      </c>
      <c r="F1644" s="77">
        <v>208</v>
      </c>
      <c r="G1644" s="1">
        <f t="shared" si="75"/>
        <v>0.17314487632508835</v>
      </c>
      <c r="H1644" s="1">
        <f t="shared" si="76"/>
        <v>7.9807692307692308</v>
      </c>
      <c r="I1644" s="77">
        <v>-7.8698244639628198E-2</v>
      </c>
      <c r="J1644" s="1">
        <f t="shared" si="77"/>
        <v>-111.35801616507391</v>
      </c>
    </row>
    <row r="1645" spans="1:10">
      <c r="A1645" s="77">
        <v>19</v>
      </c>
      <c r="B1645" s="77">
        <v>4193</v>
      </c>
      <c r="C1645" s="77" t="s">
        <v>1710</v>
      </c>
      <c r="D1645" s="77">
        <v>483</v>
      </c>
      <c r="E1645" s="77">
        <v>396</v>
      </c>
      <c r="F1645" s="77">
        <v>151</v>
      </c>
      <c r="G1645" s="1">
        <f t="shared" si="75"/>
        <v>0.81987577639751552</v>
      </c>
      <c r="H1645" s="1">
        <f t="shared" si="76"/>
        <v>5.8211920529801322</v>
      </c>
      <c r="I1645" s="77">
        <v>0.772107331990185</v>
      </c>
      <c r="J1645" s="1">
        <f t="shared" si="77"/>
        <v>372.92784135125936</v>
      </c>
    </row>
    <row r="1646" spans="1:10">
      <c r="A1646" s="77">
        <v>19</v>
      </c>
      <c r="B1646" s="77">
        <v>4194</v>
      </c>
      <c r="C1646" s="77" t="s">
        <v>1711</v>
      </c>
      <c r="D1646" s="77">
        <v>1393</v>
      </c>
      <c r="E1646" s="77">
        <v>1103</v>
      </c>
      <c r="F1646" s="77">
        <v>371</v>
      </c>
      <c r="G1646" s="1">
        <f t="shared" si="75"/>
        <v>0.791816223977028</v>
      </c>
      <c r="H1646" s="1">
        <f t="shared" si="76"/>
        <v>6.7277628032345014</v>
      </c>
      <c r="I1646" s="77">
        <v>0.81189226974518802</v>
      </c>
      <c r="J1646" s="1">
        <f t="shared" si="77"/>
        <v>1130.965931755047</v>
      </c>
    </row>
    <row r="1647" spans="1:10">
      <c r="A1647" s="77">
        <v>19</v>
      </c>
      <c r="B1647" s="77">
        <v>4195</v>
      </c>
      <c r="C1647" s="77" t="s">
        <v>1712</v>
      </c>
      <c r="D1647" s="77">
        <v>1317</v>
      </c>
      <c r="E1647" s="77">
        <v>335</v>
      </c>
      <c r="F1647" s="77">
        <v>631</v>
      </c>
      <c r="G1647" s="1">
        <f t="shared" si="75"/>
        <v>0.25436598329536825</v>
      </c>
      <c r="H1647" s="1">
        <f t="shared" si="76"/>
        <v>2.6180665610142633</v>
      </c>
      <c r="I1647" s="77">
        <v>-0.20548927543795201</v>
      </c>
      <c r="J1647" s="1">
        <f t="shared" si="77"/>
        <v>-270.62937575178279</v>
      </c>
    </row>
    <row r="1648" spans="1:10">
      <c r="A1648" s="77">
        <v>19</v>
      </c>
      <c r="B1648" s="77">
        <v>4196</v>
      </c>
      <c r="C1648" s="77" t="s">
        <v>1713</v>
      </c>
      <c r="D1648" s="77">
        <v>1719</v>
      </c>
      <c r="E1648" s="77">
        <v>580</v>
      </c>
      <c r="F1648" s="77">
        <v>395</v>
      </c>
      <c r="G1648" s="1">
        <f t="shared" si="75"/>
        <v>0.33740546829552065</v>
      </c>
      <c r="H1648" s="1">
        <f t="shared" si="76"/>
        <v>5.820253164556962</v>
      </c>
      <c r="I1648" s="77">
        <v>8.7561702306499206E-2</v>
      </c>
      <c r="J1648" s="1">
        <f t="shared" si="77"/>
        <v>150.51856626487213</v>
      </c>
    </row>
    <row r="1649" spans="1:10">
      <c r="A1649" s="77">
        <v>19</v>
      </c>
      <c r="B1649" s="77">
        <v>4197</v>
      </c>
      <c r="C1649" s="77" t="s">
        <v>1714</v>
      </c>
      <c r="D1649" s="77">
        <v>719</v>
      </c>
      <c r="E1649" s="77">
        <v>243</v>
      </c>
      <c r="F1649" s="77">
        <v>222</v>
      </c>
      <c r="G1649" s="1">
        <f t="shared" si="75"/>
        <v>0.33796940194714881</v>
      </c>
      <c r="H1649" s="1">
        <f t="shared" si="76"/>
        <v>4.333333333333333</v>
      </c>
      <c r="I1649" s="77">
        <v>-2.52055490868771E-2</v>
      </c>
      <c r="J1649" s="1">
        <f t="shared" si="77"/>
        <v>-18.122789793464634</v>
      </c>
    </row>
    <row r="1650" spans="1:10">
      <c r="A1650" s="77">
        <v>19</v>
      </c>
      <c r="B1650" s="77">
        <v>4198</v>
      </c>
      <c r="C1650" s="77" t="s">
        <v>1715</v>
      </c>
      <c r="D1650" s="77">
        <v>922</v>
      </c>
      <c r="E1650" s="77">
        <v>264</v>
      </c>
      <c r="F1650" s="77">
        <v>350</v>
      </c>
      <c r="G1650" s="1">
        <f t="shared" si="75"/>
        <v>0.28633405639913234</v>
      </c>
      <c r="H1650" s="1">
        <f t="shared" si="76"/>
        <v>3.3885714285714288</v>
      </c>
      <c r="I1650" s="77">
        <v>-0.13878342098613999</v>
      </c>
      <c r="J1650" s="1">
        <f t="shared" si="77"/>
        <v>-127.95831414922107</v>
      </c>
    </row>
    <row r="1651" spans="1:10">
      <c r="A1651" s="77">
        <v>19</v>
      </c>
      <c r="B1651" s="77">
        <v>4199</v>
      </c>
      <c r="C1651" s="77" t="s">
        <v>1716</v>
      </c>
      <c r="D1651" s="77">
        <v>855</v>
      </c>
      <c r="E1651" s="77">
        <v>674</v>
      </c>
      <c r="F1651" s="77">
        <v>213</v>
      </c>
      <c r="G1651" s="1">
        <f t="shared" si="75"/>
        <v>0.78830409356725151</v>
      </c>
      <c r="H1651" s="1">
        <f t="shared" si="76"/>
        <v>7.178403755868545</v>
      </c>
      <c r="I1651" s="77">
        <v>0.80296861835872901</v>
      </c>
      <c r="J1651" s="1">
        <f t="shared" si="77"/>
        <v>686.53816869671334</v>
      </c>
    </row>
    <row r="1652" spans="1:10">
      <c r="A1652" s="77">
        <v>19</v>
      </c>
      <c r="B1652" s="77">
        <v>4200</v>
      </c>
      <c r="C1652" s="77" t="s">
        <v>1717</v>
      </c>
      <c r="D1652" s="77">
        <v>2825</v>
      </c>
      <c r="E1652" s="77">
        <v>1259</v>
      </c>
      <c r="F1652" s="77">
        <v>325</v>
      </c>
      <c r="G1652" s="1">
        <f t="shared" si="75"/>
        <v>0.44566371681415928</v>
      </c>
      <c r="H1652" s="1">
        <f t="shared" si="76"/>
        <v>12.566153846153846</v>
      </c>
      <c r="I1652" s="77">
        <v>0.614307912334907</v>
      </c>
      <c r="J1652" s="1">
        <f t="shared" si="77"/>
        <v>1735.4198523461123</v>
      </c>
    </row>
    <row r="1653" spans="1:10">
      <c r="A1653" s="77">
        <v>19</v>
      </c>
      <c r="B1653" s="77">
        <v>4201</v>
      </c>
      <c r="C1653" s="77" t="s">
        <v>1718</v>
      </c>
      <c r="D1653" s="77">
        <v>7702</v>
      </c>
      <c r="E1653" s="77">
        <v>6174</v>
      </c>
      <c r="F1653" s="77">
        <v>1130</v>
      </c>
      <c r="G1653" s="1">
        <f t="shared" si="75"/>
        <v>0.80160997143599066</v>
      </c>
      <c r="H1653" s="1">
        <f t="shared" si="76"/>
        <v>12.279646017699115</v>
      </c>
      <c r="I1653" s="77">
        <v>1.3674691125138101</v>
      </c>
      <c r="J1653" s="1">
        <f t="shared" si="77"/>
        <v>10532.247104581365</v>
      </c>
    </row>
    <row r="1654" spans="1:10">
      <c r="A1654" s="77">
        <v>19</v>
      </c>
      <c r="B1654" s="77">
        <v>4202</v>
      </c>
      <c r="C1654" s="77" t="s">
        <v>1719</v>
      </c>
      <c r="D1654" s="77">
        <v>2343</v>
      </c>
      <c r="E1654" s="77">
        <v>674</v>
      </c>
      <c r="F1654" s="77">
        <v>430</v>
      </c>
      <c r="G1654" s="1">
        <f t="shared" si="75"/>
        <v>0.28766538625693555</v>
      </c>
      <c r="H1654" s="1">
        <f t="shared" si="76"/>
        <v>7.0162790697674415</v>
      </c>
      <c r="I1654" s="77">
        <v>9.4498916144059406E-2</v>
      </c>
      <c r="J1654" s="1">
        <f t="shared" si="77"/>
        <v>221.41096052553118</v>
      </c>
    </row>
    <row r="1655" spans="1:10">
      <c r="A1655" s="77">
        <v>19</v>
      </c>
      <c r="B1655" s="77">
        <v>4203</v>
      </c>
      <c r="C1655" s="77" t="s">
        <v>1720</v>
      </c>
      <c r="D1655" s="77">
        <v>3748</v>
      </c>
      <c r="E1655" s="77">
        <v>1082</v>
      </c>
      <c r="F1655" s="77">
        <v>650</v>
      </c>
      <c r="G1655" s="1">
        <f t="shared" si="75"/>
        <v>0.28868729989327641</v>
      </c>
      <c r="H1655" s="1">
        <f t="shared" si="76"/>
        <v>7.430769230769231</v>
      </c>
      <c r="I1655" s="77">
        <v>0.17859129183272199</v>
      </c>
      <c r="J1655" s="1">
        <f t="shared" si="77"/>
        <v>669.36016178904197</v>
      </c>
    </row>
    <row r="1656" spans="1:10">
      <c r="A1656" s="77">
        <v>19</v>
      </c>
      <c r="B1656" s="77">
        <v>4204</v>
      </c>
      <c r="C1656" s="77" t="s">
        <v>1721</v>
      </c>
      <c r="D1656" s="77">
        <v>4005</v>
      </c>
      <c r="E1656" s="77">
        <v>1014</v>
      </c>
      <c r="F1656" s="77">
        <v>325</v>
      </c>
      <c r="G1656" s="1">
        <f t="shared" si="75"/>
        <v>0.25318352059925092</v>
      </c>
      <c r="H1656" s="1">
        <f t="shared" si="76"/>
        <v>15.443076923076923</v>
      </c>
      <c r="I1656" s="77">
        <v>0.50474421654006696</v>
      </c>
      <c r="J1656" s="1">
        <f t="shared" si="77"/>
        <v>2021.5005872429681</v>
      </c>
    </row>
    <row r="1657" spans="1:10">
      <c r="A1657" s="77">
        <v>19</v>
      </c>
      <c r="B1657" s="77">
        <v>4205</v>
      </c>
      <c r="C1657" s="77" t="s">
        <v>1722</v>
      </c>
      <c r="D1657" s="77">
        <v>2191</v>
      </c>
      <c r="E1657" s="77">
        <v>716</v>
      </c>
      <c r="F1657" s="77">
        <v>470</v>
      </c>
      <c r="G1657" s="1">
        <f t="shared" si="75"/>
        <v>0.32679141944317663</v>
      </c>
      <c r="H1657" s="1">
        <f t="shared" si="76"/>
        <v>6.1851063829787236</v>
      </c>
      <c r="I1657" s="77">
        <v>0.109389852870454</v>
      </c>
      <c r="J1657" s="1">
        <f t="shared" si="77"/>
        <v>239.67316763916472</v>
      </c>
    </row>
    <row r="1658" spans="1:10">
      <c r="A1658" s="77">
        <v>19</v>
      </c>
      <c r="B1658" s="77">
        <v>4206</v>
      </c>
      <c r="C1658" s="77" t="s">
        <v>1723</v>
      </c>
      <c r="D1658" s="77">
        <v>4060</v>
      </c>
      <c r="E1658" s="77">
        <v>1779</v>
      </c>
      <c r="F1658" s="77">
        <v>597</v>
      </c>
      <c r="G1658" s="1">
        <f t="shared" si="75"/>
        <v>0.43817733990147784</v>
      </c>
      <c r="H1658" s="1">
        <f t="shared" si="76"/>
        <v>9.7805695142378557</v>
      </c>
      <c r="I1658" s="77">
        <v>0.53028233965726002</v>
      </c>
      <c r="J1658" s="1">
        <f t="shared" si="77"/>
        <v>2152.9462990084758</v>
      </c>
    </row>
    <row r="1659" spans="1:10">
      <c r="A1659" s="77">
        <v>19</v>
      </c>
      <c r="B1659" s="77">
        <v>4207</v>
      </c>
      <c r="C1659" s="77" t="s">
        <v>1724</v>
      </c>
      <c r="D1659" s="77">
        <v>2665</v>
      </c>
      <c r="E1659" s="77">
        <v>1861</v>
      </c>
      <c r="F1659" s="77">
        <v>635</v>
      </c>
      <c r="G1659" s="1">
        <f t="shared" si="75"/>
        <v>0.69831144465290806</v>
      </c>
      <c r="H1659" s="1">
        <f t="shared" si="76"/>
        <v>7.1275590551181098</v>
      </c>
      <c r="I1659" s="77">
        <v>0.744260604235229</v>
      </c>
      <c r="J1659" s="1">
        <f t="shared" si="77"/>
        <v>1983.4545102868854</v>
      </c>
    </row>
    <row r="1660" spans="1:10">
      <c r="A1660" s="77">
        <v>19</v>
      </c>
      <c r="B1660" s="77">
        <v>4208</v>
      </c>
      <c r="C1660" s="77" t="s">
        <v>1725</v>
      </c>
      <c r="D1660" s="77">
        <v>3046</v>
      </c>
      <c r="E1660" s="77">
        <v>773</v>
      </c>
      <c r="F1660" s="77">
        <v>950</v>
      </c>
      <c r="G1660" s="1">
        <f t="shared" si="75"/>
        <v>0.25377544320420226</v>
      </c>
      <c r="H1660" s="1">
        <f t="shared" si="76"/>
        <v>4.0199999999999996</v>
      </c>
      <c r="I1660" s="77">
        <v>-6.3763691623869606E-2</v>
      </c>
      <c r="J1660" s="1">
        <f t="shared" si="77"/>
        <v>-194.22420468630682</v>
      </c>
    </row>
    <row r="1661" spans="1:10">
      <c r="A1661" s="77">
        <v>19</v>
      </c>
      <c r="B1661" s="77">
        <v>4209</v>
      </c>
      <c r="C1661" s="77" t="s">
        <v>1726</v>
      </c>
      <c r="D1661" s="77">
        <v>4564</v>
      </c>
      <c r="E1661" s="77">
        <v>1960</v>
      </c>
      <c r="F1661" s="77">
        <v>968</v>
      </c>
      <c r="G1661" s="1">
        <f t="shared" si="75"/>
        <v>0.42944785276073622</v>
      </c>
      <c r="H1661" s="1">
        <f t="shared" si="76"/>
        <v>6.7396694214876032</v>
      </c>
      <c r="I1661" s="77">
        <v>0.39958640253566702</v>
      </c>
      <c r="J1661" s="1">
        <f t="shared" si="77"/>
        <v>1823.7123411727844</v>
      </c>
    </row>
    <row r="1662" spans="1:10">
      <c r="A1662" s="77">
        <v>19</v>
      </c>
      <c r="B1662" s="77">
        <v>4210</v>
      </c>
      <c r="C1662" s="77" t="s">
        <v>1727</v>
      </c>
      <c r="D1662" s="77">
        <v>2330</v>
      </c>
      <c r="E1662" s="77">
        <v>310</v>
      </c>
      <c r="F1662" s="77">
        <v>351</v>
      </c>
      <c r="G1662" s="1">
        <f t="shared" si="75"/>
        <v>0.13304721030042918</v>
      </c>
      <c r="H1662" s="1">
        <f t="shared" si="76"/>
        <v>7.5213675213675213</v>
      </c>
      <c r="I1662" s="77">
        <v>-0.12007223539291501</v>
      </c>
      <c r="J1662" s="1">
        <f t="shared" si="77"/>
        <v>-279.76830846549194</v>
      </c>
    </row>
    <row r="1663" spans="1:10">
      <c r="A1663" s="77">
        <v>19</v>
      </c>
      <c r="B1663" s="77">
        <v>4221</v>
      </c>
      <c r="C1663" s="77" t="s">
        <v>1728</v>
      </c>
      <c r="D1663" s="77">
        <v>725</v>
      </c>
      <c r="E1663" s="77">
        <v>129</v>
      </c>
      <c r="F1663" s="77">
        <v>415</v>
      </c>
      <c r="G1663" s="1">
        <f t="shared" si="75"/>
        <v>0.17793103448275863</v>
      </c>
      <c r="H1663" s="1">
        <f t="shared" si="76"/>
        <v>2.0578313253012048</v>
      </c>
      <c r="I1663" s="77">
        <v>-0.37530274491479798</v>
      </c>
      <c r="J1663" s="1">
        <f t="shared" si="77"/>
        <v>-272.09449006322853</v>
      </c>
    </row>
    <row r="1664" spans="1:10">
      <c r="A1664" s="77">
        <v>19</v>
      </c>
      <c r="B1664" s="77">
        <v>4222</v>
      </c>
      <c r="C1664" s="77" t="s">
        <v>1729</v>
      </c>
      <c r="D1664" s="77">
        <v>1245</v>
      </c>
      <c r="E1664" s="77">
        <v>105</v>
      </c>
      <c r="F1664" s="77">
        <v>833</v>
      </c>
      <c r="G1664" s="1">
        <f t="shared" si="75"/>
        <v>8.4337349397590355E-2</v>
      </c>
      <c r="H1664" s="1">
        <f t="shared" si="76"/>
        <v>1.6206482593037215</v>
      </c>
      <c r="I1664" s="77">
        <v>-0.51557185552137996</v>
      </c>
      <c r="J1664" s="1">
        <f t="shared" si="77"/>
        <v>-641.8869601241181</v>
      </c>
    </row>
    <row r="1665" spans="1:10">
      <c r="A1665" s="77">
        <v>19</v>
      </c>
      <c r="B1665" s="77">
        <v>4223</v>
      </c>
      <c r="C1665" s="77" t="s">
        <v>1730</v>
      </c>
      <c r="D1665" s="77">
        <v>1537</v>
      </c>
      <c r="E1665" s="77">
        <v>247</v>
      </c>
      <c r="F1665" s="77">
        <v>854</v>
      </c>
      <c r="G1665" s="1">
        <f t="shared" si="75"/>
        <v>0.16070266753415746</v>
      </c>
      <c r="H1665" s="1">
        <f t="shared" si="76"/>
        <v>2.088992974238876</v>
      </c>
      <c r="I1665" s="77">
        <v>-0.36364209400654701</v>
      </c>
      <c r="J1665" s="1">
        <f t="shared" si="77"/>
        <v>-558.91789848806275</v>
      </c>
    </row>
    <row r="1666" spans="1:10">
      <c r="A1666" s="77">
        <v>19</v>
      </c>
      <c r="B1666" s="77">
        <v>4224</v>
      </c>
      <c r="C1666" s="77" t="s">
        <v>1731</v>
      </c>
      <c r="D1666" s="77">
        <v>973</v>
      </c>
      <c r="E1666" s="77">
        <v>185</v>
      </c>
      <c r="F1666" s="77">
        <v>1132</v>
      </c>
      <c r="G1666" s="1">
        <f t="shared" si="75"/>
        <v>0.19013360739979446</v>
      </c>
      <c r="H1666" s="1">
        <f t="shared" si="76"/>
        <v>1.0229681978798586</v>
      </c>
      <c r="I1666" s="77">
        <v>-0.39304536190875</v>
      </c>
      <c r="J1666" s="1">
        <f t="shared" si="77"/>
        <v>-382.43313713721375</v>
      </c>
    </row>
    <row r="1667" spans="1:10">
      <c r="A1667" s="77">
        <v>19</v>
      </c>
      <c r="B1667" s="77">
        <v>4225</v>
      </c>
      <c r="C1667" s="77" t="s">
        <v>1732</v>
      </c>
      <c r="D1667" s="77">
        <v>536</v>
      </c>
      <c r="E1667" s="77">
        <v>83</v>
      </c>
      <c r="F1667" s="77">
        <v>241</v>
      </c>
      <c r="G1667" s="1">
        <f t="shared" si="75"/>
        <v>0.15485074626865672</v>
      </c>
      <c r="H1667" s="1">
        <f t="shared" si="76"/>
        <v>2.5684647302904566</v>
      </c>
      <c r="I1667" s="77">
        <v>-0.395731922666192</v>
      </c>
      <c r="J1667" s="1">
        <f t="shared" si="77"/>
        <v>-212.11231054907893</v>
      </c>
    </row>
    <row r="1668" spans="1:10">
      <c r="A1668" s="77">
        <v>19</v>
      </c>
      <c r="B1668" s="77">
        <v>4226</v>
      </c>
      <c r="C1668" s="77" t="s">
        <v>1733</v>
      </c>
      <c r="D1668" s="77">
        <v>574</v>
      </c>
      <c r="E1668" s="77">
        <v>55</v>
      </c>
      <c r="F1668" s="77">
        <v>233</v>
      </c>
      <c r="G1668" s="1">
        <f t="shared" si="75"/>
        <v>9.5818815331010457E-2</v>
      </c>
      <c r="H1668" s="1">
        <f t="shared" si="76"/>
        <v>2.6995708154506439</v>
      </c>
      <c r="I1668" s="77">
        <v>-0.47855690665008199</v>
      </c>
      <c r="J1668" s="1">
        <f t="shared" si="77"/>
        <v>-274.69166441714708</v>
      </c>
    </row>
    <row r="1669" spans="1:10">
      <c r="A1669" s="77">
        <v>19</v>
      </c>
      <c r="B1669" s="77">
        <v>4227</v>
      </c>
      <c r="C1669" s="77" t="s">
        <v>1734</v>
      </c>
      <c r="D1669" s="77">
        <v>548</v>
      </c>
      <c r="E1669" s="77">
        <v>119</v>
      </c>
      <c r="F1669" s="77">
        <v>426</v>
      </c>
      <c r="G1669" s="1">
        <f t="shared" si="75"/>
        <v>0.21715328467153286</v>
      </c>
      <c r="H1669" s="1">
        <f t="shared" si="76"/>
        <v>1.5657276995305165</v>
      </c>
      <c r="I1669" s="77">
        <v>-0.34577621191176899</v>
      </c>
      <c r="J1669" s="1">
        <f t="shared" si="77"/>
        <v>-189.4853641276494</v>
      </c>
    </row>
    <row r="1670" spans="1:10">
      <c r="A1670" s="77">
        <v>19</v>
      </c>
      <c r="B1670" s="77">
        <v>4228</v>
      </c>
      <c r="C1670" s="77" t="s">
        <v>1735</v>
      </c>
      <c r="D1670" s="77">
        <v>2295</v>
      </c>
      <c r="E1670" s="77">
        <v>831</v>
      </c>
      <c r="F1670" s="77">
        <v>1171</v>
      </c>
      <c r="G1670" s="1">
        <f t="shared" si="75"/>
        <v>0.36209150326797385</v>
      </c>
      <c r="H1670" s="1">
        <f t="shared" si="76"/>
        <v>2.6695132365499572</v>
      </c>
      <c r="I1670" s="77">
        <v>6.3305616020749604E-3</v>
      </c>
      <c r="J1670" s="1">
        <f t="shared" si="77"/>
        <v>14.528638876762034</v>
      </c>
    </row>
    <row r="1671" spans="1:10">
      <c r="A1671" s="77">
        <v>19</v>
      </c>
      <c r="B1671" s="77">
        <v>4229</v>
      </c>
      <c r="C1671" s="77" t="s">
        <v>1736</v>
      </c>
      <c r="D1671" s="77">
        <v>946</v>
      </c>
      <c r="E1671" s="77">
        <v>207</v>
      </c>
      <c r="F1671" s="77">
        <v>574</v>
      </c>
      <c r="G1671" s="1">
        <f t="shared" si="75"/>
        <v>0.21881606765327696</v>
      </c>
      <c r="H1671" s="1">
        <f t="shared" si="76"/>
        <v>2.008710801393728</v>
      </c>
      <c r="I1671" s="77">
        <v>-0.30485293198835201</v>
      </c>
      <c r="J1671" s="1">
        <f t="shared" si="77"/>
        <v>-288.39087366098101</v>
      </c>
    </row>
    <row r="1672" spans="1:10">
      <c r="A1672" s="77">
        <v>19</v>
      </c>
      <c r="B1672" s="77">
        <v>4230</v>
      </c>
      <c r="C1672" s="77" t="s">
        <v>1737</v>
      </c>
      <c r="D1672" s="77">
        <v>1155</v>
      </c>
      <c r="E1672" s="77">
        <v>166</v>
      </c>
      <c r="F1672" s="77">
        <v>451</v>
      </c>
      <c r="G1672" s="1">
        <f t="shared" si="75"/>
        <v>0.14372294372294372</v>
      </c>
      <c r="H1672" s="1">
        <f t="shared" si="76"/>
        <v>2.9290465631929048</v>
      </c>
      <c r="I1672" s="77">
        <v>-0.36825194680384998</v>
      </c>
      <c r="J1672" s="1">
        <f t="shared" si="77"/>
        <v>-425.33099855844671</v>
      </c>
    </row>
    <row r="1673" spans="1:10">
      <c r="A1673" s="77">
        <v>19</v>
      </c>
      <c r="B1673" s="77">
        <v>4231</v>
      </c>
      <c r="C1673" s="77" t="s">
        <v>1738</v>
      </c>
      <c r="D1673" s="77">
        <v>1016</v>
      </c>
      <c r="E1673" s="77">
        <v>74</v>
      </c>
      <c r="F1673" s="77">
        <v>542</v>
      </c>
      <c r="G1673" s="1">
        <f t="shared" ref="G1673:G1736" si="78">E1673/D1673</f>
        <v>7.2834645669291334E-2</v>
      </c>
      <c r="H1673" s="1">
        <f t="shared" ref="H1673:H1736" si="79">(D1673+E1673)/F1673</f>
        <v>2.0110701107011071</v>
      </c>
      <c r="I1673" s="77">
        <v>-0.52557889154506998</v>
      </c>
      <c r="J1673" s="1">
        <f t="shared" ref="J1673:J1736" si="80">I1673*D1673</f>
        <v>-533.98815380979113</v>
      </c>
    </row>
    <row r="1674" spans="1:10">
      <c r="A1674" s="77">
        <v>19</v>
      </c>
      <c r="B1674" s="77">
        <v>4232</v>
      </c>
      <c r="C1674" s="77" t="s">
        <v>1739</v>
      </c>
      <c r="D1674" s="77">
        <v>174</v>
      </c>
      <c r="E1674" s="77">
        <v>19</v>
      </c>
      <c r="F1674" s="77">
        <v>330</v>
      </c>
      <c r="G1674" s="1">
        <f t="shared" si="78"/>
        <v>0.10919540229885058</v>
      </c>
      <c r="H1674" s="1">
        <f t="shared" si="79"/>
        <v>0.58484848484848484</v>
      </c>
      <c r="I1674" s="77">
        <v>-0.57349011133262096</v>
      </c>
      <c r="J1674" s="1">
        <f t="shared" si="80"/>
        <v>-99.787279371876053</v>
      </c>
    </row>
    <row r="1675" spans="1:10">
      <c r="A1675" s="77">
        <v>19</v>
      </c>
      <c r="B1675" s="77">
        <v>4233</v>
      </c>
      <c r="C1675" s="77" t="s">
        <v>1740</v>
      </c>
      <c r="D1675" s="77">
        <v>301</v>
      </c>
      <c r="E1675" s="77">
        <v>43</v>
      </c>
      <c r="F1675" s="77">
        <v>269</v>
      </c>
      <c r="G1675" s="1">
        <f t="shared" si="78"/>
        <v>0.14285714285714285</v>
      </c>
      <c r="H1675" s="1">
        <f t="shared" si="79"/>
        <v>1.278810408921933</v>
      </c>
      <c r="I1675" s="77">
        <v>-0.48414322429516699</v>
      </c>
      <c r="J1675" s="1">
        <f t="shared" si="80"/>
        <v>-145.72711051284526</v>
      </c>
    </row>
    <row r="1676" spans="1:10">
      <c r="A1676" s="77">
        <v>19</v>
      </c>
      <c r="B1676" s="77">
        <v>4234</v>
      </c>
      <c r="C1676" s="77" t="s">
        <v>1741</v>
      </c>
      <c r="D1676" s="77">
        <v>2453</v>
      </c>
      <c r="E1676" s="77">
        <v>904</v>
      </c>
      <c r="F1676" s="77">
        <v>1016</v>
      </c>
      <c r="G1676" s="1">
        <f t="shared" si="78"/>
        <v>0.36852833265389318</v>
      </c>
      <c r="H1676" s="1">
        <f t="shared" si="79"/>
        <v>3.3041338582677167</v>
      </c>
      <c r="I1676" s="77">
        <v>5.2569829816592702E-2</v>
      </c>
      <c r="J1676" s="1">
        <f t="shared" si="80"/>
        <v>128.95379254010189</v>
      </c>
    </row>
    <row r="1677" spans="1:10">
      <c r="A1677" s="77">
        <v>19</v>
      </c>
      <c r="B1677" s="77">
        <v>4235</v>
      </c>
      <c r="C1677" s="77" t="s">
        <v>1742</v>
      </c>
      <c r="D1677" s="77">
        <v>1001</v>
      </c>
      <c r="E1677" s="77">
        <v>168</v>
      </c>
      <c r="F1677" s="77">
        <v>515</v>
      </c>
      <c r="G1677" s="1">
        <f t="shared" si="78"/>
        <v>0.16783216783216784</v>
      </c>
      <c r="H1677" s="1">
        <f t="shared" si="79"/>
        <v>2.269902912621359</v>
      </c>
      <c r="I1677" s="77">
        <v>-0.36856998680987002</v>
      </c>
      <c r="J1677" s="1">
        <f t="shared" si="80"/>
        <v>-368.9385567966799</v>
      </c>
    </row>
    <row r="1678" spans="1:10">
      <c r="A1678" s="77">
        <v>19</v>
      </c>
      <c r="B1678" s="77">
        <v>4236</v>
      </c>
      <c r="C1678" s="77" t="s">
        <v>1743</v>
      </c>
      <c r="D1678" s="77">
        <v>6565</v>
      </c>
      <c r="E1678" s="77">
        <v>3854</v>
      </c>
      <c r="F1678" s="77">
        <v>1222</v>
      </c>
      <c r="G1678" s="1">
        <f t="shared" si="78"/>
        <v>0.58705255140898704</v>
      </c>
      <c r="H1678" s="1">
        <f t="shared" si="79"/>
        <v>8.5261865793780682</v>
      </c>
      <c r="I1678" s="77">
        <v>0.81404141942596597</v>
      </c>
      <c r="J1678" s="1">
        <f t="shared" si="80"/>
        <v>5344.1819185314662</v>
      </c>
    </row>
    <row r="1679" spans="1:10">
      <c r="A1679" s="77">
        <v>19</v>
      </c>
      <c r="B1679" s="77">
        <v>4237</v>
      </c>
      <c r="C1679" s="77" t="s">
        <v>1744</v>
      </c>
      <c r="D1679" s="77">
        <v>1216</v>
      </c>
      <c r="E1679" s="77">
        <v>178</v>
      </c>
      <c r="F1679" s="77">
        <v>513</v>
      </c>
      <c r="G1679" s="1">
        <f t="shared" si="78"/>
        <v>0.14638157894736842</v>
      </c>
      <c r="H1679" s="1">
        <f t="shared" si="79"/>
        <v>2.7173489278752436</v>
      </c>
      <c r="I1679" s="77">
        <v>-0.37116871094717002</v>
      </c>
      <c r="J1679" s="1">
        <f t="shared" si="80"/>
        <v>-451.34115251175876</v>
      </c>
    </row>
    <row r="1680" spans="1:10">
      <c r="A1680" s="77">
        <v>19</v>
      </c>
      <c r="B1680" s="77">
        <v>4238</v>
      </c>
      <c r="C1680" s="77" t="s">
        <v>1745</v>
      </c>
      <c r="D1680" s="77">
        <v>799</v>
      </c>
      <c r="E1680" s="77">
        <v>139</v>
      </c>
      <c r="F1680" s="77">
        <v>390</v>
      </c>
      <c r="G1680" s="1">
        <f t="shared" si="78"/>
        <v>0.17396745932415519</v>
      </c>
      <c r="H1680" s="1">
        <f t="shared" si="79"/>
        <v>2.405128205128205</v>
      </c>
      <c r="I1680" s="77">
        <v>-0.36204784891202701</v>
      </c>
      <c r="J1680" s="1">
        <f t="shared" si="80"/>
        <v>-289.27623128070957</v>
      </c>
    </row>
    <row r="1681" spans="1:10">
      <c r="A1681" s="77">
        <v>19</v>
      </c>
      <c r="B1681" s="77">
        <v>4239</v>
      </c>
      <c r="C1681" s="77" t="s">
        <v>1746</v>
      </c>
      <c r="D1681" s="77">
        <v>3583</v>
      </c>
      <c r="E1681" s="77">
        <v>1251</v>
      </c>
      <c r="F1681" s="77">
        <v>2012</v>
      </c>
      <c r="G1681" s="1">
        <f t="shared" si="78"/>
        <v>0.34914875802400225</v>
      </c>
      <c r="H1681" s="1">
        <f t="shared" si="79"/>
        <v>2.4025844930417497</v>
      </c>
      <c r="I1681" s="77">
        <v>3.232859377577E-2</v>
      </c>
      <c r="J1681" s="1">
        <f t="shared" si="80"/>
        <v>115.83335149858391</v>
      </c>
    </row>
    <row r="1682" spans="1:10">
      <c r="A1682" s="77">
        <v>19</v>
      </c>
      <c r="B1682" s="77">
        <v>4240</v>
      </c>
      <c r="C1682" s="77" t="s">
        <v>1747</v>
      </c>
      <c r="D1682" s="77">
        <v>2206</v>
      </c>
      <c r="E1682" s="77">
        <v>445</v>
      </c>
      <c r="F1682" s="77">
        <v>455</v>
      </c>
      <c r="G1682" s="1">
        <f t="shared" si="78"/>
        <v>0.20172257479601088</v>
      </c>
      <c r="H1682" s="1">
        <f t="shared" si="79"/>
        <v>5.8263736263736261</v>
      </c>
      <c r="I1682" s="77">
        <v>-9.8361867595652505E-2</v>
      </c>
      <c r="J1682" s="1">
        <f t="shared" si="80"/>
        <v>-216.98627991600944</v>
      </c>
    </row>
    <row r="1683" spans="1:10">
      <c r="A1683" s="77">
        <v>19</v>
      </c>
      <c r="B1683" s="77">
        <v>4251</v>
      </c>
      <c r="C1683" s="77" t="s">
        <v>1748</v>
      </c>
      <c r="D1683" s="77">
        <v>753</v>
      </c>
      <c r="E1683" s="77">
        <v>75</v>
      </c>
      <c r="F1683" s="77">
        <v>705</v>
      </c>
      <c r="G1683" s="1">
        <f t="shared" si="78"/>
        <v>9.9601593625498003E-2</v>
      </c>
      <c r="H1683" s="1">
        <f t="shared" si="79"/>
        <v>1.1744680851063829</v>
      </c>
      <c r="I1683" s="77">
        <v>-0.53491340191010905</v>
      </c>
      <c r="J1683" s="1">
        <f t="shared" si="80"/>
        <v>-402.78979163831212</v>
      </c>
    </row>
    <row r="1684" spans="1:10">
      <c r="A1684" s="77">
        <v>19</v>
      </c>
      <c r="B1684" s="77">
        <v>4252</v>
      </c>
      <c r="C1684" s="77" t="s">
        <v>1749</v>
      </c>
      <c r="D1684" s="77">
        <v>4793</v>
      </c>
      <c r="E1684" s="77">
        <v>3443</v>
      </c>
      <c r="F1684" s="77">
        <v>452</v>
      </c>
      <c r="G1684" s="1">
        <f t="shared" si="78"/>
        <v>0.71833924473190069</v>
      </c>
      <c r="H1684" s="1">
        <f t="shared" si="79"/>
        <v>18.221238938053098</v>
      </c>
      <c r="I1684" s="77">
        <v>1.38201522490943</v>
      </c>
      <c r="J1684" s="1">
        <f t="shared" si="80"/>
        <v>6623.9989729908975</v>
      </c>
    </row>
    <row r="1685" spans="1:10">
      <c r="A1685" s="77">
        <v>19</v>
      </c>
      <c r="B1685" s="77">
        <v>4253</v>
      </c>
      <c r="C1685" s="77" t="s">
        <v>1750</v>
      </c>
      <c r="D1685" s="77">
        <v>3346</v>
      </c>
      <c r="E1685" s="77">
        <v>508</v>
      </c>
      <c r="F1685" s="77">
        <v>1100</v>
      </c>
      <c r="G1685" s="1">
        <f t="shared" si="78"/>
        <v>0.15182307232516437</v>
      </c>
      <c r="H1685" s="1">
        <f t="shared" si="79"/>
        <v>3.5036363636363634</v>
      </c>
      <c r="I1685" s="77">
        <v>-0.230438014489108</v>
      </c>
      <c r="J1685" s="1">
        <f t="shared" si="80"/>
        <v>-771.04559648055533</v>
      </c>
    </row>
    <row r="1686" spans="1:10">
      <c r="A1686" s="77">
        <v>19</v>
      </c>
      <c r="B1686" s="77">
        <v>4254</v>
      </c>
      <c r="C1686" s="77" t="s">
        <v>1751</v>
      </c>
      <c r="D1686" s="77">
        <v>9070</v>
      </c>
      <c r="E1686" s="77">
        <v>3339</v>
      </c>
      <c r="F1686" s="77">
        <v>1826</v>
      </c>
      <c r="G1686" s="1">
        <f t="shared" si="78"/>
        <v>0.36813671444321938</v>
      </c>
      <c r="H1686" s="1">
        <f t="shared" si="79"/>
        <v>6.7957283680175244</v>
      </c>
      <c r="I1686" s="77">
        <v>0.51153219761678204</v>
      </c>
      <c r="J1686" s="1">
        <f t="shared" si="80"/>
        <v>4639.597032384213</v>
      </c>
    </row>
    <row r="1687" spans="1:10">
      <c r="A1687" s="77">
        <v>19</v>
      </c>
      <c r="B1687" s="77">
        <v>4255</v>
      </c>
      <c r="C1687" s="77" t="s">
        <v>1752</v>
      </c>
      <c r="D1687" s="77">
        <v>1234</v>
      </c>
      <c r="E1687" s="77">
        <v>118</v>
      </c>
      <c r="F1687" s="77">
        <v>287</v>
      </c>
      <c r="G1687" s="1">
        <f t="shared" si="78"/>
        <v>9.5623987034035657E-2</v>
      </c>
      <c r="H1687" s="1">
        <f t="shared" si="79"/>
        <v>4.7108013937282234</v>
      </c>
      <c r="I1687" s="77">
        <v>-0.35642541324721</v>
      </c>
      <c r="J1687" s="1">
        <f t="shared" si="80"/>
        <v>-439.82895994705711</v>
      </c>
    </row>
    <row r="1688" spans="1:10">
      <c r="A1688" s="77">
        <v>19</v>
      </c>
      <c r="B1688" s="77">
        <v>4256</v>
      </c>
      <c r="C1688" s="77" t="s">
        <v>1753</v>
      </c>
      <c r="D1688" s="77">
        <v>1022</v>
      </c>
      <c r="E1688" s="77">
        <v>121</v>
      </c>
      <c r="F1688" s="77">
        <v>504</v>
      </c>
      <c r="G1688" s="1">
        <f t="shared" si="78"/>
        <v>0.11839530332681017</v>
      </c>
      <c r="H1688" s="1">
        <f t="shared" si="79"/>
        <v>2.2678571428571428</v>
      </c>
      <c r="I1688" s="77">
        <v>-0.44357239772649099</v>
      </c>
      <c r="J1688" s="1">
        <f t="shared" si="80"/>
        <v>-453.3309904764738</v>
      </c>
    </row>
    <row r="1689" spans="1:10">
      <c r="A1689" s="77">
        <v>19</v>
      </c>
      <c r="B1689" s="77">
        <v>4257</v>
      </c>
      <c r="C1689" s="77" t="s">
        <v>1754</v>
      </c>
      <c r="D1689" s="77">
        <v>366</v>
      </c>
      <c r="E1689" s="77">
        <v>52</v>
      </c>
      <c r="F1689" s="77">
        <v>461</v>
      </c>
      <c r="G1689" s="1">
        <f t="shared" si="78"/>
        <v>0.14207650273224043</v>
      </c>
      <c r="H1689" s="1">
        <f t="shared" si="79"/>
        <v>0.90672451193058567</v>
      </c>
      <c r="I1689" s="77">
        <v>-0.49954372921673201</v>
      </c>
      <c r="J1689" s="1">
        <f t="shared" si="80"/>
        <v>-182.8330048933239</v>
      </c>
    </row>
    <row r="1690" spans="1:10">
      <c r="A1690" s="77">
        <v>19</v>
      </c>
      <c r="B1690" s="77">
        <v>4258</v>
      </c>
      <c r="C1690" s="77" t="s">
        <v>1755</v>
      </c>
      <c r="D1690" s="77">
        <v>10870</v>
      </c>
      <c r="E1690" s="77">
        <v>5733</v>
      </c>
      <c r="F1690" s="77">
        <v>1496</v>
      </c>
      <c r="G1690" s="1">
        <f t="shared" si="78"/>
        <v>0.52741490340386388</v>
      </c>
      <c r="H1690" s="1">
        <f t="shared" si="79"/>
        <v>11.098262032085561</v>
      </c>
      <c r="I1690" s="77">
        <v>1.0353616047710501</v>
      </c>
      <c r="J1690" s="1">
        <f t="shared" si="80"/>
        <v>11254.380643861314</v>
      </c>
    </row>
    <row r="1691" spans="1:10">
      <c r="A1691" s="77">
        <v>19</v>
      </c>
      <c r="B1691" s="77">
        <v>4259</v>
      </c>
      <c r="C1691" s="77" t="s">
        <v>1756</v>
      </c>
      <c r="D1691" s="77">
        <v>744</v>
      </c>
      <c r="E1691" s="77">
        <v>92</v>
      </c>
      <c r="F1691" s="77">
        <v>700</v>
      </c>
      <c r="G1691" s="1">
        <f t="shared" si="78"/>
        <v>0.12365591397849462</v>
      </c>
      <c r="H1691" s="1">
        <f t="shared" si="79"/>
        <v>1.1942857142857144</v>
      </c>
      <c r="I1691" s="77">
        <v>-0.49749785264149199</v>
      </c>
      <c r="J1691" s="1">
        <f t="shared" si="80"/>
        <v>-370.13840236527005</v>
      </c>
    </row>
    <row r="1692" spans="1:10">
      <c r="A1692" s="77">
        <v>19</v>
      </c>
      <c r="B1692" s="77">
        <v>4260</v>
      </c>
      <c r="C1692" s="77" t="s">
        <v>1757</v>
      </c>
      <c r="D1692" s="77">
        <v>2624</v>
      </c>
      <c r="E1692" s="77">
        <v>2208</v>
      </c>
      <c r="F1692" s="77">
        <v>252</v>
      </c>
      <c r="G1692" s="1">
        <f t="shared" si="78"/>
        <v>0.84146341463414631</v>
      </c>
      <c r="H1692" s="1">
        <f t="shared" si="79"/>
        <v>19.174603174603174</v>
      </c>
      <c r="I1692" s="77">
        <v>1.5169199185755999</v>
      </c>
      <c r="J1692" s="1">
        <f t="shared" si="80"/>
        <v>3980.3978663423741</v>
      </c>
    </row>
    <row r="1693" spans="1:10">
      <c r="A1693" s="77">
        <v>19</v>
      </c>
      <c r="B1693" s="77">
        <v>4261</v>
      </c>
      <c r="C1693" s="77" t="s">
        <v>1758</v>
      </c>
      <c r="D1693" s="77">
        <v>1654</v>
      </c>
      <c r="E1693" s="77">
        <v>546</v>
      </c>
      <c r="F1693" s="77">
        <v>408</v>
      </c>
      <c r="G1693" s="1">
        <f t="shared" si="78"/>
        <v>0.33010882708585249</v>
      </c>
      <c r="H1693" s="1">
        <f t="shared" si="79"/>
        <v>5.3921568627450984</v>
      </c>
      <c r="I1693" s="77">
        <v>5.3713960306518801E-2</v>
      </c>
      <c r="J1693" s="1">
        <f t="shared" si="80"/>
        <v>88.842890346982102</v>
      </c>
    </row>
    <row r="1694" spans="1:10">
      <c r="A1694" s="77">
        <v>19</v>
      </c>
      <c r="B1694" s="77">
        <v>4262</v>
      </c>
      <c r="C1694" s="77" t="s">
        <v>1759</v>
      </c>
      <c r="D1694" s="77">
        <v>1078</v>
      </c>
      <c r="E1694" s="77">
        <v>116</v>
      </c>
      <c r="F1694" s="77">
        <v>710</v>
      </c>
      <c r="G1694" s="1">
        <f t="shared" si="78"/>
        <v>0.10760667903525047</v>
      </c>
      <c r="H1694" s="1">
        <f t="shared" si="79"/>
        <v>1.6816901408450704</v>
      </c>
      <c r="I1694" s="77">
        <v>-0.48459561387029598</v>
      </c>
      <c r="J1694" s="1">
        <f t="shared" si="80"/>
        <v>-522.39407175217912</v>
      </c>
    </row>
    <row r="1695" spans="1:10">
      <c r="A1695" s="77">
        <v>19</v>
      </c>
      <c r="B1695" s="77">
        <v>4263</v>
      </c>
      <c r="C1695" s="77" t="s">
        <v>1760</v>
      </c>
      <c r="D1695" s="77">
        <v>2118</v>
      </c>
      <c r="E1695" s="77">
        <v>341</v>
      </c>
      <c r="F1695" s="77">
        <v>1134</v>
      </c>
      <c r="G1695" s="1">
        <f t="shared" si="78"/>
        <v>0.16100094428706327</v>
      </c>
      <c r="H1695" s="1">
        <f t="shared" si="79"/>
        <v>2.1684303350970016</v>
      </c>
      <c r="I1695" s="77">
        <v>-0.333294319962466</v>
      </c>
      <c r="J1695" s="1">
        <f t="shared" si="80"/>
        <v>-705.91736968050304</v>
      </c>
    </row>
    <row r="1696" spans="1:10">
      <c r="A1696" s="77">
        <v>19</v>
      </c>
      <c r="B1696" s="77">
        <v>4264</v>
      </c>
      <c r="C1696" s="77" t="s">
        <v>1761</v>
      </c>
      <c r="D1696" s="77">
        <v>800</v>
      </c>
      <c r="E1696" s="77">
        <v>101</v>
      </c>
      <c r="F1696" s="77">
        <v>832</v>
      </c>
      <c r="G1696" s="1">
        <f t="shared" si="78"/>
        <v>0.12625</v>
      </c>
      <c r="H1696" s="1">
        <f t="shared" si="79"/>
        <v>1.0829326923076923</v>
      </c>
      <c r="I1696" s="77">
        <v>-0.496117781704492</v>
      </c>
      <c r="J1696" s="1">
        <f t="shared" si="80"/>
        <v>-396.89422536359359</v>
      </c>
    </row>
    <row r="1697" spans="1:10">
      <c r="A1697" s="77">
        <v>19</v>
      </c>
      <c r="B1697" s="77">
        <v>4271</v>
      </c>
      <c r="C1697" s="77" t="s">
        <v>1762</v>
      </c>
      <c r="D1697" s="77">
        <v>6556</v>
      </c>
      <c r="E1697" s="77">
        <v>2695</v>
      </c>
      <c r="F1697" s="77">
        <v>429</v>
      </c>
      <c r="G1697" s="1">
        <f t="shared" si="78"/>
        <v>0.41107382550335569</v>
      </c>
      <c r="H1697" s="1">
        <f t="shared" si="79"/>
        <v>21.564102564102566</v>
      </c>
      <c r="I1697" s="77">
        <v>1.1441059559193101</v>
      </c>
      <c r="J1697" s="1">
        <f t="shared" si="80"/>
        <v>7500.7586470069973</v>
      </c>
    </row>
    <row r="1698" spans="1:10">
      <c r="A1698" s="77">
        <v>19</v>
      </c>
      <c r="B1698" s="77">
        <v>4272</v>
      </c>
      <c r="C1698" s="77" t="s">
        <v>1763</v>
      </c>
      <c r="D1698" s="77">
        <v>303</v>
      </c>
      <c r="E1698" s="77">
        <v>87</v>
      </c>
      <c r="F1698" s="77">
        <v>220</v>
      </c>
      <c r="G1698" s="1">
        <f t="shared" si="78"/>
        <v>0.28712871287128711</v>
      </c>
      <c r="H1698" s="1">
        <f t="shared" si="79"/>
        <v>1.7727272727272727</v>
      </c>
      <c r="I1698" s="77">
        <v>-0.23993291973424699</v>
      </c>
      <c r="J1698" s="1">
        <f t="shared" si="80"/>
        <v>-72.699674679476843</v>
      </c>
    </row>
    <row r="1699" spans="1:10">
      <c r="A1699" s="77">
        <v>19</v>
      </c>
      <c r="B1699" s="77">
        <v>4273</v>
      </c>
      <c r="C1699" s="77" t="s">
        <v>1764</v>
      </c>
      <c r="D1699" s="77">
        <v>789</v>
      </c>
      <c r="E1699" s="77">
        <v>120</v>
      </c>
      <c r="F1699" s="77">
        <v>510</v>
      </c>
      <c r="G1699" s="1">
        <f t="shared" si="78"/>
        <v>0.15209125475285171</v>
      </c>
      <c r="H1699" s="1">
        <f t="shared" si="79"/>
        <v>1.7823529411764707</v>
      </c>
      <c r="I1699" s="77">
        <v>-0.42474983616406597</v>
      </c>
      <c r="J1699" s="1">
        <f t="shared" si="80"/>
        <v>-335.12762073344805</v>
      </c>
    </row>
    <row r="1700" spans="1:10">
      <c r="A1700" s="77">
        <v>19</v>
      </c>
      <c r="B1700" s="77">
        <v>4274</v>
      </c>
      <c r="C1700" s="77" t="s">
        <v>1765</v>
      </c>
      <c r="D1700" s="77">
        <v>3620</v>
      </c>
      <c r="E1700" s="77">
        <v>483</v>
      </c>
      <c r="F1700" s="77">
        <v>1360</v>
      </c>
      <c r="G1700" s="1">
        <f t="shared" si="78"/>
        <v>0.13342541436464089</v>
      </c>
      <c r="H1700" s="1">
        <f t="shared" si="79"/>
        <v>3.0169117647058825</v>
      </c>
      <c r="I1700" s="77">
        <v>-0.268714099630119</v>
      </c>
      <c r="J1700" s="1">
        <f t="shared" si="80"/>
        <v>-972.74504066103077</v>
      </c>
    </row>
    <row r="1701" spans="1:10">
      <c r="A1701" s="77">
        <v>19</v>
      </c>
      <c r="B1701" s="77">
        <v>4275</v>
      </c>
      <c r="C1701" s="77" t="s">
        <v>1766</v>
      </c>
      <c r="D1701" s="77">
        <v>766</v>
      </c>
      <c r="E1701" s="77">
        <v>536</v>
      </c>
      <c r="F1701" s="77">
        <v>436</v>
      </c>
      <c r="G1701" s="1">
        <f t="shared" si="78"/>
        <v>0.69973890339425593</v>
      </c>
      <c r="H1701" s="1">
        <f t="shared" si="79"/>
        <v>2.9862385321100917</v>
      </c>
      <c r="I1701" s="77">
        <v>0.46997455113277598</v>
      </c>
      <c r="J1701" s="1">
        <f t="shared" si="80"/>
        <v>360.00050616770642</v>
      </c>
    </row>
    <row r="1702" spans="1:10">
      <c r="A1702" s="77">
        <v>19</v>
      </c>
      <c r="B1702" s="77">
        <v>4276</v>
      </c>
      <c r="C1702" s="77" t="s">
        <v>1767</v>
      </c>
      <c r="D1702" s="77">
        <v>4026</v>
      </c>
      <c r="E1702" s="77">
        <v>989</v>
      </c>
      <c r="F1702" s="77">
        <v>881</v>
      </c>
      <c r="G1702" s="1">
        <f t="shared" si="78"/>
        <v>0.24565325384997516</v>
      </c>
      <c r="H1702" s="1">
        <f t="shared" si="79"/>
        <v>5.6923950056753689</v>
      </c>
      <c r="I1702" s="77">
        <v>4.50456642754948E-2</v>
      </c>
      <c r="J1702" s="1">
        <f t="shared" si="80"/>
        <v>181.35384437314207</v>
      </c>
    </row>
    <row r="1703" spans="1:10">
      <c r="A1703" s="77">
        <v>19</v>
      </c>
      <c r="B1703" s="77">
        <v>4277</v>
      </c>
      <c r="C1703" s="77" t="s">
        <v>1768</v>
      </c>
      <c r="D1703" s="77">
        <v>820</v>
      </c>
      <c r="E1703" s="77">
        <v>246</v>
      </c>
      <c r="F1703" s="77">
        <v>384</v>
      </c>
      <c r="G1703" s="1">
        <f t="shared" si="78"/>
        <v>0.3</v>
      </c>
      <c r="H1703" s="1">
        <f t="shared" si="79"/>
        <v>2.7760416666666665</v>
      </c>
      <c r="I1703" s="77">
        <v>-0.150631058684042</v>
      </c>
      <c r="J1703" s="1">
        <f t="shared" si="80"/>
        <v>-123.51746812091444</v>
      </c>
    </row>
    <row r="1704" spans="1:10">
      <c r="A1704" s="77">
        <v>19</v>
      </c>
      <c r="B1704" s="77">
        <v>4279</v>
      </c>
      <c r="C1704" s="77" t="s">
        <v>1769</v>
      </c>
      <c r="D1704" s="77">
        <v>2784</v>
      </c>
      <c r="E1704" s="77">
        <v>704</v>
      </c>
      <c r="F1704" s="77">
        <v>1845</v>
      </c>
      <c r="G1704" s="1">
        <f t="shared" si="78"/>
        <v>0.25287356321839083</v>
      </c>
      <c r="H1704" s="1">
        <f t="shared" si="79"/>
        <v>1.8905149051490515</v>
      </c>
      <c r="I1704" s="77">
        <v>-0.17505529989187801</v>
      </c>
      <c r="J1704" s="1">
        <f t="shared" si="80"/>
        <v>-487.35395489898838</v>
      </c>
    </row>
    <row r="1705" spans="1:10">
      <c r="A1705" s="77">
        <v>19</v>
      </c>
      <c r="B1705" s="77">
        <v>4280</v>
      </c>
      <c r="C1705" s="77" t="s">
        <v>1770</v>
      </c>
      <c r="D1705" s="77">
        <v>10882</v>
      </c>
      <c r="E1705" s="77">
        <v>3865</v>
      </c>
      <c r="F1705" s="77">
        <v>1286</v>
      </c>
      <c r="G1705" s="1">
        <f t="shared" si="78"/>
        <v>0.35517368130858296</v>
      </c>
      <c r="H1705" s="1">
        <f t="shared" si="79"/>
        <v>11.467340590979783</v>
      </c>
      <c r="I1705" s="77">
        <v>0.78861395405184198</v>
      </c>
      <c r="J1705" s="1">
        <f t="shared" si="80"/>
        <v>8581.6970479921438</v>
      </c>
    </row>
    <row r="1706" spans="1:10">
      <c r="A1706" s="77">
        <v>19</v>
      </c>
      <c r="B1706" s="77">
        <v>4281</v>
      </c>
      <c r="C1706" s="77" t="s">
        <v>1771</v>
      </c>
      <c r="D1706" s="77">
        <v>1162</v>
      </c>
      <c r="E1706" s="77">
        <v>269</v>
      </c>
      <c r="F1706" s="77">
        <v>579</v>
      </c>
      <c r="G1706" s="1">
        <f t="shared" si="78"/>
        <v>0.2314974182444062</v>
      </c>
      <c r="H1706" s="1">
        <f t="shared" si="79"/>
        <v>2.471502590673575</v>
      </c>
      <c r="I1706" s="77">
        <v>-0.25432740465723602</v>
      </c>
      <c r="J1706" s="1">
        <f t="shared" si="80"/>
        <v>-295.52844421170823</v>
      </c>
    </row>
    <row r="1707" spans="1:10">
      <c r="A1707" s="77">
        <v>19</v>
      </c>
      <c r="B1707" s="77">
        <v>4282</v>
      </c>
      <c r="C1707" s="77" t="s">
        <v>1772</v>
      </c>
      <c r="D1707" s="77">
        <v>7269</v>
      </c>
      <c r="E1707" s="77">
        <v>3894</v>
      </c>
      <c r="F1707" s="77">
        <v>1155</v>
      </c>
      <c r="G1707" s="1">
        <f t="shared" si="78"/>
        <v>0.53569954601733394</v>
      </c>
      <c r="H1707" s="1">
        <f t="shared" si="79"/>
        <v>9.6649350649350652</v>
      </c>
      <c r="I1707" s="77">
        <v>0.81947759337053405</v>
      </c>
      <c r="J1707" s="1">
        <f t="shared" si="80"/>
        <v>5956.7826262104118</v>
      </c>
    </row>
    <row r="1708" spans="1:10">
      <c r="A1708" s="77">
        <v>19</v>
      </c>
      <c r="B1708" s="77">
        <v>4283</v>
      </c>
      <c r="C1708" s="77" t="s">
        <v>1773</v>
      </c>
      <c r="D1708" s="77">
        <v>3099</v>
      </c>
      <c r="E1708" s="77">
        <v>1423</v>
      </c>
      <c r="F1708" s="77">
        <v>602</v>
      </c>
      <c r="G1708" s="1">
        <f t="shared" si="78"/>
        <v>0.45918038076798967</v>
      </c>
      <c r="H1708" s="1">
        <f t="shared" si="79"/>
        <v>7.5116279069767442</v>
      </c>
      <c r="I1708" s="77">
        <v>0.41461983483179898</v>
      </c>
      <c r="J1708" s="1">
        <f t="shared" si="80"/>
        <v>1284.906868143745</v>
      </c>
    </row>
    <row r="1709" spans="1:10">
      <c r="A1709" s="77">
        <v>19</v>
      </c>
      <c r="B1709" s="77">
        <v>4284</v>
      </c>
      <c r="C1709" s="77" t="s">
        <v>1774</v>
      </c>
      <c r="D1709" s="77">
        <v>1019</v>
      </c>
      <c r="E1709" s="77">
        <v>190</v>
      </c>
      <c r="F1709" s="77">
        <v>891</v>
      </c>
      <c r="G1709" s="1">
        <f t="shared" si="78"/>
        <v>0.18645731108930325</v>
      </c>
      <c r="H1709" s="1">
        <f t="shared" si="79"/>
        <v>1.3569023569023568</v>
      </c>
      <c r="I1709" s="77">
        <v>-0.38122928096963499</v>
      </c>
      <c r="J1709" s="1">
        <f t="shared" si="80"/>
        <v>-388.47263730805804</v>
      </c>
    </row>
    <row r="1710" spans="1:10">
      <c r="A1710" s="77">
        <v>19</v>
      </c>
      <c r="B1710" s="77">
        <v>4285</v>
      </c>
      <c r="C1710" s="77" t="s">
        <v>1775</v>
      </c>
      <c r="D1710" s="77">
        <v>4320</v>
      </c>
      <c r="E1710" s="77">
        <v>1105</v>
      </c>
      <c r="F1710" s="77">
        <v>595</v>
      </c>
      <c r="G1710" s="1">
        <f t="shared" si="78"/>
        <v>0.25578703703703703</v>
      </c>
      <c r="H1710" s="1">
        <f t="shared" si="79"/>
        <v>9.117647058823529</v>
      </c>
      <c r="I1710" s="77">
        <v>0.231627341758399</v>
      </c>
      <c r="J1710" s="1">
        <f t="shared" si="80"/>
        <v>1000.6301163962837</v>
      </c>
    </row>
    <row r="1711" spans="1:10">
      <c r="A1711" s="77">
        <v>19</v>
      </c>
      <c r="B1711" s="77">
        <v>4286</v>
      </c>
      <c r="C1711" s="77" t="s">
        <v>1776</v>
      </c>
      <c r="D1711" s="77">
        <v>1286</v>
      </c>
      <c r="E1711" s="77">
        <v>264</v>
      </c>
      <c r="F1711" s="77">
        <v>706</v>
      </c>
      <c r="G1711" s="1">
        <f t="shared" si="78"/>
        <v>0.2052877138413686</v>
      </c>
      <c r="H1711" s="1">
        <f t="shared" si="79"/>
        <v>2.1954674220963173</v>
      </c>
      <c r="I1711" s="77">
        <v>-0.301658831902262</v>
      </c>
      <c r="J1711" s="1">
        <f t="shared" si="80"/>
        <v>-387.93325782630893</v>
      </c>
    </row>
    <row r="1712" spans="1:10">
      <c r="A1712" s="77">
        <v>19</v>
      </c>
      <c r="B1712" s="77">
        <v>4287</v>
      </c>
      <c r="C1712" s="77" t="s">
        <v>1777</v>
      </c>
      <c r="D1712" s="77">
        <v>1714</v>
      </c>
      <c r="E1712" s="77">
        <v>433</v>
      </c>
      <c r="F1712" s="77">
        <v>1014</v>
      </c>
      <c r="G1712" s="1">
        <f t="shared" si="78"/>
        <v>0.25262543757292882</v>
      </c>
      <c r="H1712" s="1">
        <f t="shared" si="79"/>
        <v>2.1173570019723864</v>
      </c>
      <c r="I1712" s="77">
        <v>-0.21329737694790901</v>
      </c>
      <c r="J1712" s="1">
        <f t="shared" si="80"/>
        <v>-365.59170408871603</v>
      </c>
    </row>
    <row r="1713" spans="1:10">
      <c r="A1713" s="77">
        <v>19</v>
      </c>
      <c r="B1713" s="77">
        <v>4288</v>
      </c>
      <c r="C1713" s="77" t="s">
        <v>1778</v>
      </c>
      <c r="D1713" s="77">
        <v>156</v>
      </c>
      <c r="E1713" s="77">
        <v>11</v>
      </c>
      <c r="F1713" s="77">
        <v>120</v>
      </c>
      <c r="G1713" s="1">
        <f t="shared" si="78"/>
        <v>7.0512820512820512E-2</v>
      </c>
      <c r="H1713" s="1">
        <f t="shared" si="79"/>
        <v>1.3916666666666666</v>
      </c>
      <c r="I1713" s="77">
        <v>-0.59649760376042005</v>
      </c>
      <c r="J1713" s="1">
        <f t="shared" si="80"/>
        <v>-93.053626186625522</v>
      </c>
    </row>
    <row r="1714" spans="1:10">
      <c r="A1714" s="77">
        <v>19</v>
      </c>
      <c r="B1714" s="77">
        <v>4289</v>
      </c>
      <c r="C1714" s="77" t="s">
        <v>1779</v>
      </c>
      <c r="D1714" s="77">
        <v>10394</v>
      </c>
      <c r="E1714" s="77">
        <v>8750</v>
      </c>
      <c r="F1714" s="77">
        <v>1103</v>
      </c>
      <c r="G1714" s="1">
        <f t="shared" si="78"/>
        <v>0.84183182605349238</v>
      </c>
      <c r="H1714" s="1">
        <f t="shared" si="79"/>
        <v>17.356300997280144</v>
      </c>
      <c r="I1714" s="77">
        <v>1.7845443156671601</v>
      </c>
      <c r="J1714" s="1">
        <f t="shared" si="80"/>
        <v>18548.553617044461</v>
      </c>
    </row>
    <row r="1715" spans="1:10">
      <c r="A1715" s="77">
        <v>19</v>
      </c>
      <c r="B1715" s="77">
        <v>4301</v>
      </c>
      <c r="C1715" s="77" t="s">
        <v>1780</v>
      </c>
      <c r="D1715" s="77">
        <v>272</v>
      </c>
      <c r="E1715" s="77">
        <v>27</v>
      </c>
      <c r="F1715" s="77">
        <v>281</v>
      </c>
      <c r="G1715" s="1">
        <f t="shared" si="78"/>
        <v>9.9264705882352935E-2</v>
      </c>
      <c r="H1715" s="1">
        <f t="shared" si="79"/>
        <v>1.0640569395017794</v>
      </c>
      <c r="I1715" s="77">
        <v>-0.56223212413716706</v>
      </c>
      <c r="J1715" s="1">
        <f t="shared" si="80"/>
        <v>-152.92713776530945</v>
      </c>
    </row>
    <row r="1716" spans="1:10">
      <c r="A1716" s="77">
        <v>19</v>
      </c>
      <c r="B1716" s="77">
        <v>4302</v>
      </c>
      <c r="C1716" s="77" t="s">
        <v>1781</v>
      </c>
      <c r="D1716" s="77">
        <v>184</v>
      </c>
      <c r="E1716" s="77">
        <v>36</v>
      </c>
      <c r="F1716" s="77">
        <v>261</v>
      </c>
      <c r="G1716" s="1">
        <f t="shared" si="78"/>
        <v>0.19565217391304349</v>
      </c>
      <c r="H1716" s="1">
        <f t="shared" si="79"/>
        <v>0.84291187739463602</v>
      </c>
      <c r="I1716" s="77">
        <v>-0.42849291994193001</v>
      </c>
      <c r="J1716" s="1">
        <f t="shared" si="80"/>
        <v>-78.842697269315124</v>
      </c>
    </row>
    <row r="1717" spans="1:10">
      <c r="A1717" s="77">
        <v>19</v>
      </c>
      <c r="B1717" s="77">
        <v>4303</v>
      </c>
      <c r="C1717" s="77" t="s">
        <v>1782</v>
      </c>
      <c r="D1717" s="77">
        <v>3705</v>
      </c>
      <c r="E1717" s="77">
        <v>1177</v>
      </c>
      <c r="F1717" s="77">
        <v>669</v>
      </c>
      <c r="G1717" s="1">
        <f t="shared" si="78"/>
        <v>0.31767881241565454</v>
      </c>
      <c r="H1717" s="1">
        <f t="shared" si="79"/>
        <v>7.2974588938714495</v>
      </c>
      <c r="I1717" s="77">
        <v>0.214994757182838</v>
      </c>
      <c r="J1717" s="1">
        <f t="shared" si="80"/>
        <v>796.55557536241486</v>
      </c>
    </row>
    <row r="1718" spans="1:10">
      <c r="A1718" s="77">
        <v>19</v>
      </c>
      <c r="B1718" s="77">
        <v>4304</v>
      </c>
      <c r="C1718" s="77" t="s">
        <v>1783</v>
      </c>
      <c r="D1718" s="77">
        <v>3386</v>
      </c>
      <c r="E1718" s="77">
        <v>1645</v>
      </c>
      <c r="F1718" s="77">
        <v>648</v>
      </c>
      <c r="G1718" s="1">
        <f t="shared" si="78"/>
        <v>0.48582398109864144</v>
      </c>
      <c r="H1718" s="1">
        <f t="shared" si="79"/>
        <v>7.7638888888888893</v>
      </c>
      <c r="I1718" s="77">
        <v>0.48007818085492998</v>
      </c>
      <c r="J1718" s="1">
        <f t="shared" si="80"/>
        <v>1625.5447203747929</v>
      </c>
    </row>
    <row r="1719" spans="1:10">
      <c r="A1719" s="77">
        <v>19</v>
      </c>
      <c r="B1719" s="77">
        <v>4305</v>
      </c>
      <c r="C1719" s="77" t="s">
        <v>1784</v>
      </c>
      <c r="D1719" s="77">
        <v>1902</v>
      </c>
      <c r="E1719" s="77">
        <v>447</v>
      </c>
      <c r="F1719" s="77">
        <v>841</v>
      </c>
      <c r="G1719" s="1">
        <f t="shared" si="78"/>
        <v>0.23501577287066247</v>
      </c>
      <c r="H1719" s="1">
        <f t="shared" si="79"/>
        <v>2.7931034482758621</v>
      </c>
      <c r="I1719" s="77">
        <v>-0.20070662210793799</v>
      </c>
      <c r="J1719" s="1">
        <f t="shared" si="80"/>
        <v>-381.74399524929805</v>
      </c>
    </row>
    <row r="1720" spans="1:10">
      <c r="A1720" s="77">
        <v>19</v>
      </c>
      <c r="B1720" s="77">
        <v>4306</v>
      </c>
      <c r="C1720" s="77" t="s">
        <v>1785</v>
      </c>
      <c r="D1720" s="77">
        <v>379</v>
      </c>
      <c r="E1720" s="77">
        <v>119</v>
      </c>
      <c r="F1720" s="77">
        <v>564</v>
      </c>
      <c r="G1720" s="1">
        <f t="shared" si="78"/>
        <v>0.31398416886543534</v>
      </c>
      <c r="H1720" s="1">
        <f t="shared" si="79"/>
        <v>0.88297872340425532</v>
      </c>
      <c r="I1720" s="77">
        <v>-0.23627400214599001</v>
      </c>
      <c r="J1720" s="1">
        <f t="shared" si="80"/>
        <v>-89.54784681333021</v>
      </c>
    </row>
    <row r="1721" spans="1:10">
      <c r="A1721" s="77">
        <v>19</v>
      </c>
      <c r="B1721" s="77">
        <v>4307</v>
      </c>
      <c r="C1721" s="77" t="s">
        <v>1786</v>
      </c>
      <c r="D1721" s="77">
        <v>840</v>
      </c>
      <c r="E1721" s="77">
        <v>107</v>
      </c>
      <c r="F1721" s="77">
        <v>434</v>
      </c>
      <c r="G1721" s="1">
        <f t="shared" si="78"/>
        <v>0.12738095238095237</v>
      </c>
      <c r="H1721" s="1">
        <f t="shared" si="79"/>
        <v>2.1820276497695854</v>
      </c>
      <c r="I1721" s="77">
        <v>-0.44195490847594998</v>
      </c>
      <c r="J1721" s="1">
        <f t="shared" si="80"/>
        <v>-371.24212311979801</v>
      </c>
    </row>
    <row r="1722" spans="1:10">
      <c r="A1722" s="77">
        <v>19</v>
      </c>
      <c r="B1722" s="77">
        <v>4308</v>
      </c>
      <c r="C1722" s="77" t="s">
        <v>1787</v>
      </c>
      <c r="D1722" s="77">
        <v>404</v>
      </c>
      <c r="E1722" s="77">
        <v>120</v>
      </c>
      <c r="F1722" s="77">
        <v>28</v>
      </c>
      <c r="G1722" s="1">
        <f t="shared" si="78"/>
        <v>0.29702970297029702</v>
      </c>
      <c r="H1722" s="1">
        <f t="shared" si="79"/>
        <v>18.714285714285715</v>
      </c>
      <c r="I1722" s="77">
        <v>0.56010533416397601</v>
      </c>
      <c r="J1722" s="1">
        <f t="shared" si="80"/>
        <v>226.28255500224631</v>
      </c>
    </row>
    <row r="1723" spans="1:10">
      <c r="A1723" s="77">
        <v>19</v>
      </c>
      <c r="B1723" s="77">
        <v>4309</v>
      </c>
      <c r="C1723" s="77" t="s">
        <v>1788</v>
      </c>
      <c r="D1723" s="77">
        <v>2894</v>
      </c>
      <c r="E1723" s="77">
        <v>826</v>
      </c>
      <c r="F1723" s="77">
        <v>618</v>
      </c>
      <c r="G1723" s="1">
        <f t="shared" si="78"/>
        <v>0.28541810642709053</v>
      </c>
      <c r="H1723" s="1">
        <f t="shared" si="79"/>
        <v>6.0194174757281553</v>
      </c>
      <c r="I1723" s="77">
        <v>7.0014651682022006E-2</v>
      </c>
      <c r="J1723" s="1">
        <f t="shared" si="80"/>
        <v>202.62240196777168</v>
      </c>
    </row>
    <row r="1724" spans="1:10">
      <c r="A1724" s="77">
        <v>19</v>
      </c>
      <c r="B1724" s="77">
        <v>4310</v>
      </c>
      <c r="C1724" s="77" t="s">
        <v>1789</v>
      </c>
      <c r="D1724" s="77">
        <v>1575</v>
      </c>
      <c r="E1724" s="77">
        <v>597</v>
      </c>
      <c r="F1724" s="77">
        <v>371</v>
      </c>
      <c r="G1724" s="1">
        <f t="shared" si="78"/>
        <v>0.37904761904761902</v>
      </c>
      <c r="H1724" s="1">
        <f t="shared" si="79"/>
        <v>5.8544474393531001</v>
      </c>
      <c r="I1724" s="77">
        <v>0.14653123078680699</v>
      </c>
      <c r="J1724" s="1">
        <f t="shared" si="80"/>
        <v>230.78668848922101</v>
      </c>
    </row>
    <row r="1725" spans="1:10">
      <c r="A1725" s="77">
        <v>19</v>
      </c>
      <c r="B1725" s="77">
        <v>4311</v>
      </c>
      <c r="C1725" s="77" t="s">
        <v>1790</v>
      </c>
      <c r="D1725" s="77">
        <v>1266</v>
      </c>
      <c r="E1725" s="77">
        <v>848</v>
      </c>
      <c r="F1725" s="77">
        <v>613</v>
      </c>
      <c r="G1725" s="1">
        <f t="shared" si="78"/>
        <v>0.66982622432859396</v>
      </c>
      <c r="H1725" s="1">
        <f t="shared" si="79"/>
        <v>3.4486133768352367</v>
      </c>
      <c r="I1725" s="77">
        <v>0.46794650075377298</v>
      </c>
      <c r="J1725" s="1">
        <f t="shared" si="80"/>
        <v>592.42026995427659</v>
      </c>
    </row>
    <row r="1726" spans="1:10">
      <c r="A1726" s="77">
        <v>19</v>
      </c>
      <c r="B1726" s="77">
        <v>4312</v>
      </c>
      <c r="C1726" s="77" t="s">
        <v>1791</v>
      </c>
      <c r="D1726" s="77">
        <v>2419</v>
      </c>
      <c r="E1726" s="77">
        <v>746</v>
      </c>
      <c r="F1726" s="77">
        <v>1263</v>
      </c>
      <c r="G1726" s="1">
        <f t="shared" si="78"/>
        <v>0.30839189747829682</v>
      </c>
      <c r="H1726" s="1">
        <f t="shared" si="79"/>
        <v>2.5059382422802852</v>
      </c>
      <c r="I1726" s="77">
        <v>-7.8001948924432393E-2</v>
      </c>
      <c r="J1726" s="1">
        <f t="shared" si="80"/>
        <v>-188.68671444820197</v>
      </c>
    </row>
    <row r="1727" spans="1:10">
      <c r="A1727" s="77">
        <v>19</v>
      </c>
      <c r="B1727" s="77">
        <v>4313</v>
      </c>
      <c r="C1727" s="77" t="s">
        <v>1792</v>
      </c>
      <c r="D1727" s="77">
        <v>2068</v>
      </c>
      <c r="E1727" s="77">
        <v>742</v>
      </c>
      <c r="F1727" s="77">
        <v>1286</v>
      </c>
      <c r="G1727" s="1">
        <f t="shared" si="78"/>
        <v>0.35880077369439073</v>
      </c>
      <c r="H1727" s="1">
        <f t="shared" si="79"/>
        <v>2.1850699844479005</v>
      </c>
      <c r="I1727" s="77">
        <v>-3.1279772017326402E-2</v>
      </c>
      <c r="J1727" s="1">
        <f t="shared" si="80"/>
        <v>-64.686568531831</v>
      </c>
    </row>
    <row r="1728" spans="1:10">
      <c r="A1728" s="77">
        <v>19</v>
      </c>
      <c r="B1728" s="77">
        <v>4314</v>
      </c>
      <c r="C1728" s="77" t="s">
        <v>1793</v>
      </c>
      <c r="D1728" s="77">
        <v>251</v>
      </c>
      <c r="E1728" s="77">
        <v>139</v>
      </c>
      <c r="F1728" s="77">
        <v>259</v>
      </c>
      <c r="G1728" s="1">
        <f t="shared" si="78"/>
        <v>0.55378486055776888</v>
      </c>
      <c r="H1728" s="1">
        <f t="shared" si="79"/>
        <v>1.5057915057915059</v>
      </c>
      <c r="I1728" s="77">
        <v>0.154584224467538</v>
      </c>
      <c r="J1728" s="1">
        <f t="shared" si="80"/>
        <v>38.800640341352036</v>
      </c>
    </row>
    <row r="1729" spans="1:10">
      <c r="A1729" s="77">
        <v>19</v>
      </c>
      <c r="B1729" s="77">
        <v>4315</v>
      </c>
      <c r="C1729" s="77" t="s">
        <v>1794</v>
      </c>
      <c r="D1729" s="77">
        <v>958</v>
      </c>
      <c r="E1729" s="77">
        <v>241</v>
      </c>
      <c r="F1729" s="77">
        <v>300</v>
      </c>
      <c r="G1729" s="1">
        <f t="shared" si="78"/>
        <v>0.25156576200417535</v>
      </c>
      <c r="H1729" s="1">
        <f t="shared" si="79"/>
        <v>3.9966666666666666</v>
      </c>
      <c r="I1729" s="77">
        <v>-0.16249945408237201</v>
      </c>
      <c r="J1729" s="1">
        <f t="shared" si="80"/>
        <v>-155.6744770109124</v>
      </c>
    </row>
    <row r="1730" spans="1:10">
      <c r="A1730" s="77">
        <v>19</v>
      </c>
      <c r="B1730" s="77">
        <v>4316</v>
      </c>
      <c r="C1730" s="77" t="s">
        <v>1795</v>
      </c>
      <c r="D1730" s="77">
        <v>666</v>
      </c>
      <c r="E1730" s="77">
        <v>46</v>
      </c>
      <c r="F1730" s="77">
        <v>371</v>
      </c>
      <c r="G1730" s="1">
        <f t="shared" si="78"/>
        <v>6.9069069069069067E-2</v>
      </c>
      <c r="H1730" s="1">
        <f t="shared" si="79"/>
        <v>1.9191374663072776</v>
      </c>
      <c r="I1730" s="77">
        <v>-0.55139306409433397</v>
      </c>
      <c r="J1730" s="1">
        <f t="shared" si="80"/>
        <v>-367.22778068682641</v>
      </c>
    </row>
    <row r="1731" spans="1:10">
      <c r="A1731" s="77">
        <v>19</v>
      </c>
      <c r="B1731" s="77">
        <v>4317</v>
      </c>
      <c r="C1731" s="77" t="s">
        <v>1796</v>
      </c>
      <c r="D1731" s="77">
        <v>199</v>
      </c>
      <c r="E1731" s="77">
        <v>56</v>
      </c>
      <c r="F1731" s="77">
        <v>275</v>
      </c>
      <c r="G1731" s="1">
        <f t="shared" si="78"/>
        <v>0.28140703517587939</v>
      </c>
      <c r="H1731" s="1">
        <f t="shared" si="79"/>
        <v>0.92727272727272725</v>
      </c>
      <c r="I1731" s="77">
        <v>-0.29234730906374701</v>
      </c>
      <c r="J1731" s="1">
        <f t="shared" si="80"/>
        <v>-58.177114503685651</v>
      </c>
    </row>
    <row r="1732" spans="1:10">
      <c r="A1732" s="77">
        <v>19</v>
      </c>
      <c r="B1732" s="77">
        <v>4318</v>
      </c>
      <c r="C1732" s="77" t="s">
        <v>1797</v>
      </c>
      <c r="D1732" s="77">
        <v>1200</v>
      </c>
      <c r="E1732" s="77">
        <v>293</v>
      </c>
      <c r="F1732" s="77">
        <v>828</v>
      </c>
      <c r="G1732" s="1">
        <f t="shared" si="78"/>
        <v>0.24416666666666667</v>
      </c>
      <c r="H1732" s="1">
        <f t="shared" si="79"/>
        <v>1.8031400966183575</v>
      </c>
      <c r="I1732" s="77">
        <v>-0.26395507478788299</v>
      </c>
      <c r="J1732" s="1">
        <f t="shared" si="80"/>
        <v>-316.74608974545959</v>
      </c>
    </row>
    <row r="1733" spans="1:10">
      <c r="A1733" s="77">
        <v>19</v>
      </c>
      <c r="B1733" s="77">
        <v>4319</v>
      </c>
      <c r="C1733" s="77" t="s">
        <v>1798</v>
      </c>
      <c r="D1733" s="77">
        <v>586</v>
      </c>
      <c r="E1733" s="77">
        <v>99</v>
      </c>
      <c r="F1733" s="77">
        <v>552</v>
      </c>
      <c r="G1733" s="1">
        <f t="shared" si="78"/>
        <v>0.16894197952218429</v>
      </c>
      <c r="H1733" s="1">
        <f t="shared" si="79"/>
        <v>1.2409420289855073</v>
      </c>
      <c r="I1733" s="77">
        <v>-0.43299518438860202</v>
      </c>
      <c r="J1733" s="1">
        <f t="shared" si="80"/>
        <v>-253.73517805172079</v>
      </c>
    </row>
    <row r="1734" spans="1:10">
      <c r="A1734" s="77">
        <v>19</v>
      </c>
      <c r="B1734" s="77">
        <v>4320</v>
      </c>
      <c r="C1734" s="77" t="s">
        <v>1799</v>
      </c>
      <c r="D1734" s="77">
        <v>997</v>
      </c>
      <c r="E1734" s="77">
        <v>227</v>
      </c>
      <c r="F1734" s="77">
        <v>704</v>
      </c>
      <c r="G1734" s="1">
        <f t="shared" si="78"/>
        <v>0.22768304914744233</v>
      </c>
      <c r="H1734" s="1">
        <f t="shared" si="79"/>
        <v>1.7386363636363635</v>
      </c>
      <c r="I1734" s="77">
        <v>-0.30138373879349001</v>
      </c>
      <c r="J1734" s="1">
        <f t="shared" si="80"/>
        <v>-300.47958757710956</v>
      </c>
    </row>
    <row r="1735" spans="1:10">
      <c r="A1735" s="77">
        <v>19</v>
      </c>
      <c r="B1735" s="77">
        <v>4321</v>
      </c>
      <c r="C1735" s="77" t="s">
        <v>1800</v>
      </c>
      <c r="D1735" s="77">
        <v>358</v>
      </c>
      <c r="E1735" s="77">
        <v>43</v>
      </c>
      <c r="F1735" s="77">
        <v>345</v>
      </c>
      <c r="G1735" s="1">
        <f t="shared" si="78"/>
        <v>0.12011173184357542</v>
      </c>
      <c r="H1735" s="1">
        <f t="shared" si="79"/>
        <v>1.1623188405797102</v>
      </c>
      <c r="I1735" s="77">
        <v>-0.52183579548355996</v>
      </c>
      <c r="J1735" s="1">
        <f t="shared" si="80"/>
        <v>-186.81721478311448</v>
      </c>
    </row>
    <row r="1736" spans="1:10">
      <c r="A1736" s="77">
        <v>19</v>
      </c>
      <c r="B1736" s="77">
        <v>4322</v>
      </c>
      <c r="C1736" s="77" t="s">
        <v>1801</v>
      </c>
      <c r="D1736" s="77">
        <v>331</v>
      </c>
      <c r="E1736" s="77">
        <v>91</v>
      </c>
      <c r="F1736" s="77">
        <v>373</v>
      </c>
      <c r="G1736" s="1">
        <f t="shared" si="78"/>
        <v>0.27492447129909364</v>
      </c>
      <c r="H1736" s="1">
        <f t="shared" si="79"/>
        <v>1.1313672922252012</v>
      </c>
      <c r="I1736" s="77">
        <v>-0.28693448576931502</v>
      </c>
      <c r="J1736" s="1">
        <f t="shared" si="80"/>
        <v>-94.975314789643278</v>
      </c>
    </row>
    <row r="1737" spans="1:10">
      <c r="A1737" s="77">
        <v>19</v>
      </c>
      <c r="B1737" s="77">
        <v>4323</v>
      </c>
      <c r="C1737" s="77" t="s">
        <v>1802</v>
      </c>
      <c r="D1737" s="77">
        <v>3990</v>
      </c>
      <c r="E1737" s="77">
        <v>2271</v>
      </c>
      <c r="F1737" s="77">
        <v>620</v>
      </c>
      <c r="G1737" s="1">
        <f t="shared" ref="G1737:G1800" si="81">E1737/D1737</f>
        <v>0.56917293233082711</v>
      </c>
      <c r="H1737" s="1">
        <f t="shared" ref="H1737:H1800" si="82">(D1737+E1737)/F1737</f>
        <v>10.098387096774193</v>
      </c>
      <c r="I1737" s="77">
        <v>0.74276047718220395</v>
      </c>
      <c r="J1737" s="1">
        <f t="shared" ref="J1737:J1800" si="83">I1737*D1737</f>
        <v>2963.6143039569938</v>
      </c>
    </row>
    <row r="1738" spans="1:10">
      <c r="A1738" s="77">
        <v>20</v>
      </c>
      <c r="B1738" s="77">
        <v>4401</v>
      </c>
      <c r="C1738" s="77" t="s">
        <v>1803</v>
      </c>
      <c r="D1738" s="77">
        <v>13070</v>
      </c>
      <c r="E1738" s="77">
        <v>5473</v>
      </c>
      <c r="F1738" s="77">
        <v>586</v>
      </c>
      <c r="G1738" s="1">
        <f t="shared" si="81"/>
        <v>0.41874521805661818</v>
      </c>
      <c r="H1738" s="1">
        <f t="shared" si="82"/>
        <v>31.643344709897612</v>
      </c>
      <c r="I1738" s="77">
        <v>1.9142006294407199</v>
      </c>
      <c r="J1738" s="1">
        <f t="shared" si="83"/>
        <v>25018.602226790208</v>
      </c>
    </row>
    <row r="1739" spans="1:10">
      <c r="A1739" s="77">
        <v>20</v>
      </c>
      <c r="B1739" s="77">
        <v>4406</v>
      </c>
      <c r="C1739" s="77" t="s">
        <v>1804</v>
      </c>
      <c r="D1739" s="77">
        <v>527</v>
      </c>
      <c r="E1739" s="77">
        <v>147</v>
      </c>
      <c r="F1739" s="77">
        <v>131</v>
      </c>
      <c r="G1739" s="1">
        <f t="shared" si="81"/>
        <v>0.27893738140417457</v>
      </c>
      <c r="H1739" s="1">
        <f t="shared" si="82"/>
        <v>5.1450381679389317</v>
      </c>
      <c r="I1739" s="77">
        <v>-8.7068190126744202E-2</v>
      </c>
      <c r="J1739" s="1">
        <f t="shared" si="83"/>
        <v>-45.884936196794193</v>
      </c>
    </row>
    <row r="1740" spans="1:10">
      <c r="A1740" s="77">
        <v>20</v>
      </c>
      <c r="B1740" s="77">
        <v>4411</v>
      </c>
      <c r="C1740" s="77" t="s">
        <v>1805</v>
      </c>
      <c r="D1740" s="77">
        <v>4269</v>
      </c>
      <c r="E1740" s="77">
        <v>1441</v>
      </c>
      <c r="F1740" s="77">
        <v>1821</v>
      </c>
      <c r="G1740" s="1">
        <f t="shared" si="81"/>
        <v>0.33754977746544856</v>
      </c>
      <c r="H1740" s="1">
        <f t="shared" si="82"/>
        <v>3.1356397583745195</v>
      </c>
      <c r="I1740" s="77">
        <v>7.9265755474953098E-2</v>
      </c>
      <c r="J1740" s="1">
        <f t="shared" si="83"/>
        <v>338.38551012257477</v>
      </c>
    </row>
    <row r="1741" spans="1:10">
      <c r="A1741" s="77">
        <v>20</v>
      </c>
      <c r="B1741" s="77">
        <v>4416</v>
      </c>
      <c r="C1741" s="77" t="s">
        <v>1806</v>
      </c>
      <c r="D1741" s="77">
        <v>1179</v>
      </c>
      <c r="E1741" s="77">
        <v>275</v>
      </c>
      <c r="F1741" s="77">
        <v>614</v>
      </c>
      <c r="G1741" s="1">
        <f t="shared" si="81"/>
        <v>0.23324851569126379</v>
      </c>
      <c r="H1741" s="1">
        <f t="shared" si="82"/>
        <v>2.3680781758957656</v>
      </c>
      <c r="I1741" s="77">
        <v>-0.25563645025446002</v>
      </c>
      <c r="J1741" s="1">
        <f t="shared" si="83"/>
        <v>-301.39537485000835</v>
      </c>
    </row>
    <row r="1742" spans="1:10">
      <c r="A1742" s="77">
        <v>20</v>
      </c>
      <c r="B1742" s="77">
        <v>4421</v>
      </c>
      <c r="C1742" s="77" t="s">
        <v>1807</v>
      </c>
      <c r="D1742" s="77">
        <v>2373</v>
      </c>
      <c r="E1742" s="77">
        <v>1034</v>
      </c>
      <c r="F1742" s="77">
        <v>172</v>
      </c>
      <c r="G1742" s="1">
        <f t="shared" si="81"/>
        <v>0.43573535608933839</v>
      </c>
      <c r="H1742" s="1">
        <f t="shared" si="82"/>
        <v>19.808139534883722</v>
      </c>
      <c r="I1742" s="77">
        <v>0.91221439700757101</v>
      </c>
      <c r="J1742" s="1">
        <f t="shared" si="83"/>
        <v>2164.6847640989658</v>
      </c>
    </row>
    <row r="1743" spans="1:10">
      <c r="A1743" s="77">
        <v>20</v>
      </c>
      <c r="B1743" s="77">
        <v>4426</v>
      </c>
      <c r="C1743" s="77" t="s">
        <v>1808</v>
      </c>
      <c r="D1743" s="77">
        <v>951</v>
      </c>
      <c r="E1743" s="77">
        <v>259</v>
      </c>
      <c r="F1743" s="77">
        <v>442</v>
      </c>
      <c r="G1743" s="1">
        <f t="shared" si="81"/>
        <v>0.2723449001051525</v>
      </c>
      <c r="H1743" s="1">
        <f t="shared" si="82"/>
        <v>2.7375565610859729</v>
      </c>
      <c r="I1743" s="77">
        <v>-0.18892330548717901</v>
      </c>
      <c r="J1743" s="1">
        <f t="shared" si="83"/>
        <v>-179.66606351830723</v>
      </c>
    </row>
    <row r="1744" spans="1:10">
      <c r="A1744" s="77">
        <v>20</v>
      </c>
      <c r="B1744" s="77">
        <v>4431</v>
      </c>
      <c r="C1744" s="77" t="s">
        <v>1809</v>
      </c>
      <c r="D1744" s="77">
        <v>2765</v>
      </c>
      <c r="E1744" s="77">
        <v>928</v>
      </c>
      <c r="F1744" s="77">
        <v>1189</v>
      </c>
      <c r="G1744" s="1">
        <f t="shared" si="81"/>
        <v>0.335623869801085</v>
      </c>
      <c r="H1744" s="1">
        <f t="shared" si="82"/>
        <v>3.1059714045416316</v>
      </c>
      <c r="I1744" s="77">
        <v>7.0404966700253801E-3</v>
      </c>
      <c r="J1744" s="1">
        <f t="shared" si="83"/>
        <v>19.466973292620175</v>
      </c>
    </row>
    <row r="1745" spans="1:10">
      <c r="A1745" s="77">
        <v>20</v>
      </c>
      <c r="B1745" s="77">
        <v>4436</v>
      </c>
      <c r="C1745" s="77" t="s">
        <v>1810</v>
      </c>
      <c r="D1745" s="77">
        <v>9225</v>
      </c>
      <c r="E1745" s="77">
        <v>5222</v>
      </c>
      <c r="F1745" s="77">
        <v>864</v>
      </c>
      <c r="G1745" s="1">
        <f t="shared" si="81"/>
        <v>0.56607046070460709</v>
      </c>
      <c r="H1745" s="1">
        <f t="shared" si="82"/>
        <v>16.721064814814813</v>
      </c>
      <c r="I1745" s="77">
        <v>1.2793776649786699</v>
      </c>
      <c r="J1745" s="1">
        <f t="shared" si="83"/>
        <v>11802.258959428229</v>
      </c>
    </row>
    <row r="1746" spans="1:10">
      <c r="A1746" s="77">
        <v>20</v>
      </c>
      <c r="B1746" s="77">
        <v>4441</v>
      </c>
      <c r="C1746" s="77" t="s">
        <v>1811</v>
      </c>
      <c r="D1746" s="77">
        <v>1311</v>
      </c>
      <c r="E1746" s="77">
        <v>175</v>
      </c>
      <c r="F1746" s="77">
        <v>261</v>
      </c>
      <c r="G1746" s="1">
        <f t="shared" si="81"/>
        <v>0.13348588863463004</v>
      </c>
      <c r="H1746" s="1">
        <f t="shared" si="82"/>
        <v>5.6934865900383143</v>
      </c>
      <c r="I1746" s="77">
        <v>-0.24959332613961799</v>
      </c>
      <c r="J1746" s="1">
        <f t="shared" si="83"/>
        <v>-327.2168505690392</v>
      </c>
    </row>
    <row r="1747" spans="1:10">
      <c r="A1747" s="77">
        <v>20</v>
      </c>
      <c r="B1747" s="77">
        <v>4446</v>
      </c>
      <c r="C1747" s="77" t="s">
        <v>1812</v>
      </c>
      <c r="D1747" s="77">
        <v>485</v>
      </c>
      <c r="E1747" s="77">
        <v>263</v>
      </c>
      <c r="F1747" s="77">
        <v>415</v>
      </c>
      <c r="G1747" s="1">
        <f t="shared" si="81"/>
        <v>0.54226804123711336</v>
      </c>
      <c r="H1747" s="1">
        <f t="shared" si="82"/>
        <v>1.8024096385542168</v>
      </c>
      <c r="I1747" s="77">
        <v>0.161139022281965</v>
      </c>
      <c r="J1747" s="1">
        <f t="shared" si="83"/>
        <v>78.15242580675303</v>
      </c>
    </row>
    <row r="1748" spans="1:10">
      <c r="A1748" s="77">
        <v>20</v>
      </c>
      <c r="B1748" s="77">
        <v>4451</v>
      </c>
      <c r="C1748" s="77" t="s">
        <v>1813</v>
      </c>
      <c r="D1748" s="77">
        <v>1549</v>
      </c>
      <c r="E1748" s="77">
        <v>177</v>
      </c>
      <c r="F1748" s="77">
        <v>432</v>
      </c>
      <c r="G1748" s="1">
        <f t="shared" si="81"/>
        <v>0.11426726920593931</v>
      </c>
      <c r="H1748" s="1">
        <f t="shared" si="82"/>
        <v>3.9953703703703702</v>
      </c>
      <c r="I1748" s="77">
        <v>-0.34654814235155101</v>
      </c>
      <c r="J1748" s="1">
        <f t="shared" si="83"/>
        <v>-536.80307250255248</v>
      </c>
    </row>
    <row r="1749" spans="1:10">
      <c r="A1749" s="77">
        <v>20</v>
      </c>
      <c r="B1749" s="77">
        <v>4461</v>
      </c>
      <c r="C1749" s="77" t="s">
        <v>1814</v>
      </c>
      <c r="D1749" s="77">
        <v>11517</v>
      </c>
      <c r="E1749" s="77">
        <v>4382</v>
      </c>
      <c r="F1749" s="77">
        <v>1896</v>
      </c>
      <c r="G1749" s="1">
        <f t="shared" si="81"/>
        <v>0.38048102804549794</v>
      </c>
      <c r="H1749" s="1">
        <f t="shared" si="82"/>
        <v>8.3855485232067508</v>
      </c>
      <c r="I1749" s="77">
        <v>0.71417550075176695</v>
      </c>
      <c r="J1749" s="1">
        <f t="shared" si="83"/>
        <v>8225.159242158099</v>
      </c>
    </row>
    <row r="1750" spans="1:10">
      <c r="A1750" s="77">
        <v>20</v>
      </c>
      <c r="B1750" s="77">
        <v>4471</v>
      </c>
      <c r="C1750" s="77" t="s">
        <v>1815</v>
      </c>
      <c r="D1750" s="77">
        <v>5485</v>
      </c>
      <c r="E1750" s="77">
        <v>2968</v>
      </c>
      <c r="F1750" s="77">
        <v>1131</v>
      </c>
      <c r="G1750" s="1">
        <f t="shared" si="81"/>
        <v>0.54111212397447583</v>
      </c>
      <c r="H1750" s="1">
        <f t="shared" si="82"/>
        <v>7.4739168877099909</v>
      </c>
      <c r="I1750" s="77">
        <v>0.64632452042208099</v>
      </c>
      <c r="J1750" s="1">
        <f t="shared" si="83"/>
        <v>3545.0899945151141</v>
      </c>
    </row>
    <row r="1751" spans="1:10">
      <c r="A1751" s="77">
        <v>20</v>
      </c>
      <c r="B1751" s="77">
        <v>4476</v>
      </c>
      <c r="C1751" s="77" t="s">
        <v>1816</v>
      </c>
      <c r="D1751" s="77">
        <v>3084</v>
      </c>
      <c r="E1751" s="77">
        <v>963</v>
      </c>
      <c r="F1751" s="77">
        <v>1213</v>
      </c>
      <c r="G1751" s="1">
        <f t="shared" si="81"/>
        <v>0.3122568093385214</v>
      </c>
      <c r="H1751" s="1">
        <f t="shared" si="82"/>
        <v>3.336356141797197</v>
      </c>
      <c r="I1751" s="77">
        <v>-3.80071215708239E-3</v>
      </c>
      <c r="J1751" s="1">
        <f t="shared" si="83"/>
        <v>-11.72139629244209</v>
      </c>
    </row>
    <row r="1752" spans="1:10">
      <c r="A1752" s="77">
        <v>20</v>
      </c>
      <c r="B1752" s="77">
        <v>4486</v>
      </c>
      <c r="C1752" s="77" t="s">
        <v>1817</v>
      </c>
      <c r="D1752" s="77">
        <v>1813</v>
      </c>
      <c r="E1752" s="77">
        <v>417</v>
      </c>
      <c r="F1752" s="77">
        <v>1205</v>
      </c>
      <c r="G1752" s="1">
        <f t="shared" si="81"/>
        <v>0.23000551571980143</v>
      </c>
      <c r="H1752" s="1">
        <f t="shared" si="82"/>
        <v>1.8506224066390042</v>
      </c>
      <c r="I1752" s="77">
        <v>-0.25582097061220899</v>
      </c>
      <c r="J1752" s="1">
        <f t="shared" si="83"/>
        <v>-463.80341971993488</v>
      </c>
    </row>
    <row r="1753" spans="1:10">
      <c r="A1753" s="77">
        <v>20</v>
      </c>
      <c r="B1753" s="77">
        <v>4495</v>
      </c>
      <c r="C1753" s="77" t="s">
        <v>1818</v>
      </c>
      <c r="D1753" s="77">
        <v>610</v>
      </c>
      <c r="E1753" s="77">
        <v>91</v>
      </c>
      <c r="F1753" s="77">
        <v>789</v>
      </c>
      <c r="G1753" s="1">
        <f t="shared" si="81"/>
        <v>0.14918032786885246</v>
      </c>
      <c r="H1753" s="1">
        <f t="shared" si="82"/>
        <v>0.88846641318124209</v>
      </c>
      <c r="I1753" s="77">
        <v>-0.47846819851517502</v>
      </c>
      <c r="J1753" s="1">
        <f t="shared" si="83"/>
        <v>-291.86560109425676</v>
      </c>
    </row>
    <row r="1754" spans="1:10">
      <c r="A1754" s="77">
        <v>20</v>
      </c>
      <c r="B1754" s="77">
        <v>4501</v>
      </c>
      <c r="C1754" s="77" t="s">
        <v>1819</v>
      </c>
      <c r="D1754" s="77">
        <v>3204</v>
      </c>
      <c r="E1754" s="77">
        <v>892</v>
      </c>
      <c r="F1754" s="77">
        <v>1067</v>
      </c>
      <c r="G1754" s="1">
        <f t="shared" si="81"/>
        <v>0.27840199750312111</v>
      </c>
      <c r="H1754" s="1">
        <f t="shared" si="82"/>
        <v>3.8388003748828492</v>
      </c>
      <c r="I1754" s="77">
        <v>-2.7188620402456801E-2</v>
      </c>
      <c r="J1754" s="1">
        <f t="shared" si="83"/>
        <v>-87.112339769471589</v>
      </c>
    </row>
    <row r="1755" spans="1:10">
      <c r="A1755" s="77">
        <v>20</v>
      </c>
      <c r="B1755" s="77">
        <v>4506</v>
      </c>
      <c r="C1755" s="77" t="s">
        <v>1820</v>
      </c>
      <c r="D1755" s="77">
        <v>3385</v>
      </c>
      <c r="E1755" s="77">
        <v>1519</v>
      </c>
      <c r="F1755" s="77">
        <v>900</v>
      </c>
      <c r="G1755" s="1">
        <f t="shared" si="81"/>
        <v>0.44874446085672082</v>
      </c>
      <c r="H1755" s="1">
        <f t="shared" si="82"/>
        <v>5.4488888888888889</v>
      </c>
      <c r="I1755" s="77">
        <v>0.31651478021310903</v>
      </c>
      <c r="J1755" s="1">
        <f t="shared" si="83"/>
        <v>1071.402531021374</v>
      </c>
    </row>
    <row r="1756" spans="1:10">
      <c r="A1756" s="77">
        <v>20</v>
      </c>
      <c r="B1756" s="77">
        <v>4511</v>
      </c>
      <c r="C1756" s="77" t="s">
        <v>1821</v>
      </c>
      <c r="D1756" s="77">
        <v>2006</v>
      </c>
      <c r="E1756" s="77">
        <v>827</v>
      </c>
      <c r="F1756" s="77">
        <v>1204</v>
      </c>
      <c r="G1756" s="1">
        <f t="shared" si="81"/>
        <v>0.4122632103688933</v>
      </c>
      <c r="H1756" s="1">
        <f t="shared" si="82"/>
        <v>2.3529900332225915</v>
      </c>
      <c r="I1756" s="77">
        <v>5.5688167645472297E-2</v>
      </c>
      <c r="J1756" s="1">
        <f t="shared" si="83"/>
        <v>111.71046429681743</v>
      </c>
    </row>
    <row r="1757" spans="1:10">
      <c r="A1757" s="77">
        <v>20</v>
      </c>
      <c r="B1757" s="77">
        <v>4536</v>
      </c>
      <c r="C1757" s="77" t="s">
        <v>1822</v>
      </c>
      <c r="D1757" s="77">
        <v>1648</v>
      </c>
      <c r="E1757" s="77">
        <v>449</v>
      </c>
      <c r="F1757" s="77">
        <v>1560</v>
      </c>
      <c r="G1757" s="1">
        <f t="shared" si="81"/>
        <v>0.27245145631067963</v>
      </c>
      <c r="H1757" s="1">
        <f t="shared" si="82"/>
        <v>1.3442307692307693</v>
      </c>
      <c r="I1757" s="77">
        <v>-0.22146426749770601</v>
      </c>
      <c r="J1757" s="1">
        <f t="shared" si="83"/>
        <v>-364.97311283621951</v>
      </c>
    </row>
    <row r="1758" spans="1:10">
      <c r="A1758" s="77">
        <v>20</v>
      </c>
      <c r="B1758" s="77">
        <v>4545</v>
      </c>
      <c r="C1758" s="77" t="s">
        <v>1823</v>
      </c>
      <c r="D1758" s="77">
        <v>3213</v>
      </c>
      <c r="E1758" s="77">
        <v>1569</v>
      </c>
      <c r="F1758" s="77">
        <v>953</v>
      </c>
      <c r="G1758" s="1">
        <f t="shared" si="81"/>
        <v>0.48832866479925302</v>
      </c>
      <c r="H1758" s="1">
        <f t="shared" si="82"/>
        <v>5.0178384050367262</v>
      </c>
      <c r="I1758" s="77">
        <v>0.349634397480311</v>
      </c>
      <c r="J1758" s="1">
        <f t="shared" si="83"/>
        <v>1123.3753191042392</v>
      </c>
    </row>
    <row r="1759" spans="1:10">
      <c r="A1759" s="77">
        <v>20</v>
      </c>
      <c r="B1759" s="77">
        <v>4546</v>
      </c>
      <c r="C1759" s="77" t="s">
        <v>1824</v>
      </c>
      <c r="D1759" s="77">
        <v>1553</v>
      </c>
      <c r="E1759" s="77">
        <v>354</v>
      </c>
      <c r="F1759" s="77">
        <v>1497</v>
      </c>
      <c r="G1759" s="1">
        <f t="shared" si="81"/>
        <v>0.22794591113972956</v>
      </c>
      <c r="H1759" s="1">
        <f t="shared" si="82"/>
        <v>1.273881095524382</v>
      </c>
      <c r="I1759" s="77">
        <v>-0.29728318351245298</v>
      </c>
      <c r="J1759" s="1">
        <f t="shared" si="83"/>
        <v>-461.68078399483949</v>
      </c>
    </row>
    <row r="1760" spans="1:10">
      <c r="A1760" s="77">
        <v>20</v>
      </c>
      <c r="B1760" s="77">
        <v>4551</v>
      </c>
      <c r="C1760" s="77" t="s">
        <v>1825</v>
      </c>
      <c r="D1760" s="77">
        <v>7458</v>
      </c>
      <c r="E1760" s="77">
        <v>2525</v>
      </c>
      <c r="F1760" s="77">
        <v>1985</v>
      </c>
      <c r="G1760" s="1">
        <f t="shared" si="81"/>
        <v>0.33856261732367926</v>
      </c>
      <c r="H1760" s="1">
        <f t="shared" si="82"/>
        <v>5.0292191435768263</v>
      </c>
      <c r="I1760" s="77">
        <v>0.312012704940622</v>
      </c>
      <c r="J1760" s="1">
        <f t="shared" si="83"/>
        <v>2326.990753447159</v>
      </c>
    </row>
    <row r="1761" spans="1:10">
      <c r="A1761" s="77">
        <v>20</v>
      </c>
      <c r="B1761" s="77">
        <v>4561</v>
      </c>
      <c r="C1761" s="77" t="s">
        <v>1826</v>
      </c>
      <c r="D1761" s="77">
        <v>2323</v>
      </c>
      <c r="E1761" s="77">
        <v>1032</v>
      </c>
      <c r="F1761" s="77">
        <v>710</v>
      </c>
      <c r="G1761" s="1">
        <f t="shared" si="81"/>
        <v>0.44425312096427033</v>
      </c>
      <c r="H1761" s="1">
        <f t="shared" si="82"/>
        <v>4.725352112676056</v>
      </c>
      <c r="I1761" s="77">
        <v>0.228350982986367</v>
      </c>
      <c r="J1761" s="1">
        <f t="shared" si="83"/>
        <v>530.45933347733057</v>
      </c>
    </row>
    <row r="1762" spans="1:10">
      <c r="A1762" s="77">
        <v>20</v>
      </c>
      <c r="B1762" s="77">
        <v>4566</v>
      </c>
      <c r="C1762" s="77" t="s">
        <v>1827</v>
      </c>
      <c r="D1762" s="77">
        <v>22253</v>
      </c>
      <c r="E1762" s="77">
        <v>15494</v>
      </c>
      <c r="F1762" s="77">
        <v>2680</v>
      </c>
      <c r="G1762" s="1">
        <f t="shared" si="81"/>
        <v>0.69626567204421874</v>
      </c>
      <c r="H1762" s="1">
        <f t="shared" si="82"/>
        <v>14.084701492537313</v>
      </c>
      <c r="I1762" s="77">
        <v>1.94592344381329</v>
      </c>
      <c r="J1762" s="1">
        <f t="shared" si="83"/>
        <v>43302.634395177141</v>
      </c>
    </row>
    <row r="1763" spans="1:10">
      <c r="A1763" s="77">
        <v>20</v>
      </c>
      <c r="B1763" s="77">
        <v>4571</v>
      </c>
      <c r="C1763" s="77" t="s">
        <v>1828</v>
      </c>
      <c r="D1763" s="77">
        <v>3288</v>
      </c>
      <c r="E1763" s="77">
        <v>841</v>
      </c>
      <c r="F1763" s="77">
        <v>971</v>
      </c>
      <c r="G1763" s="1">
        <f t="shared" si="81"/>
        <v>0.25577858880778587</v>
      </c>
      <c r="H1763" s="1">
        <f t="shared" si="82"/>
        <v>4.2523171987641604</v>
      </c>
      <c r="I1763" s="77">
        <v>-3.9064105447616203E-2</v>
      </c>
      <c r="J1763" s="1">
        <f t="shared" si="83"/>
        <v>-128.44277871176209</v>
      </c>
    </row>
    <row r="1764" spans="1:10">
      <c r="A1764" s="77">
        <v>20</v>
      </c>
      <c r="B1764" s="77">
        <v>4590</v>
      </c>
      <c r="C1764" s="77" t="s">
        <v>1829</v>
      </c>
      <c r="D1764" s="77">
        <v>828</v>
      </c>
      <c r="E1764" s="77">
        <v>90</v>
      </c>
      <c r="F1764" s="77">
        <v>1138</v>
      </c>
      <c r="G1764" s="1">
        <f t="shared" si="81"/>
        <v>0.10869565217391304</v>
      </c>
      <c r="H1764" s="1">
        <f t="shared" si="82"/>
        <v>0.80667838312829521</v>
      </c>
      <c r="I1764" s="77">
        <v>-0.53451273275567501</v>
      </c>
      <c r="J1764" s="1">
        <f t="shared" si="83"/>
        <v>-442.5765427216989</v>
      </c>
    </row>
    <row r="1765" spans="1:10">
      <c r="A1765" s="77">
        <v>20</v>
      </c>
      <c r="B1765" s="77">
        <v>4591</v>
      </c>
      <c r="C1765" s="77" t="s">
        <v>1830</v>
      </c>
      <c r="D1765" s="77">
        <v>2451</v>
      </c>
      <c r="E1765" s="77">
        <v>830</v>
      </c>
      <c r="F1765" s="77">
        <v>760</v>
      </c>
      <c r="G1765" s="1">
        <f t="shared" si="81"/>
        <v>0.33863729090167277</v>
      </c>
      <c r="H1765" s="1">
        <f t="shared" si="82"/>
        <v>4.3171052631578943</v>
      </c>
      <c r="I1765" s="77">
        <v>5.3269429758709998E-2</v>
      </c>
      <c r="J1765" s="1">
        <f t="shared" si="83"/>
        <v>130.56337233859821</v>
      </c>
    </row>
    <row r="1766" spans="1:10">
      <c r="A1766" s="77">
        <v>20</v>
      </c>
      <c r="B1766" s="77">
        <v>4601</v>
      </c>
      <c r="C1766" s="77" t="s">
        <v>1831</v>
      </c>
      <c r="D1766" s="77">
        <v>932</v>
      </c>
      <c r="E1766" s="77">
        <v>194</v>
      </c>
      <c r="F1766" s="77">
        <v>1106</v>
      </c>
      <c r="G1766" s="1">
        <f t="shared" si="81"/>
        <v>0.20815450643776823</v>
      </c>
      <c r="H1766" s="1">
        <f t="shared" si="82"/>
        <v>1.0180831826401446</v>
      </c>
      <c r="I1766" s="77">
        <v>-0.36747004299716701</v>
      </c>
      <c r="J1766" s="1">
        <f t="shared" si="83"/>
        <v>-342.48208007335967</v>
      </c>
    </row>
    <row r="1767" spans="1:10">
      <c r="A1767" s="77">
        <v>20</v>
      </c>
      <c r="B1767" s="77">
        <v>4606</v>
      </c>
      <c r="C1767" s="77" t="s">
        <v>1832</v>
      </c>
      <c r="D1767" s="77">
        <v>1095</v>
      </c>
      <c r="E1767" s="77">
        <v>136</v>
      </c>
      <c r="F1767" s="77">
        <v>629</v>
      </c>
      <c r="G1767" s="1">
        <f t="shared" si="81"/>
        <v>0.12420091324200913</v>
      </c>
      <c r="H1767" s="1">
        <f t="shared" si="82"/>
        <v>1.9570747217806042</v>
      </c>
      <c r="I1767" s="77">
        <v>-0.445682233612128</v>
      </c>
      <c r="J1767" s="1">
        <f t="shared" si="83"/>
        <v>-488.02204580528019</v>
      </c>
    </row>
    <row r="1768" spans="1:10">
      <c r="A1768" s="77">
        <v>20</v>
      </c>
      <c r="B1768" s="77">
        <v>4611</v>
      </c>
      <c r="C1768" s="77" t="s">
        <v>1833</v>
      </c>
      <c r="D1768" s="77">
        <v>1261</v>
      </c>
      <c r="E1768" s="77">
        <v>245</v>
      </c>
      <c r="F1768" s="77">
        <v>1561</v>
      </c>
      <c r="G1768" s="1">
        <f t="shared" si="81"/>
        <v>0.19429024583663759</v>
      </c>
      <c r="H1768" s="1">
        <f t="shared" si="82"/>
        <v>0.96476617552850741</v>
      </c>
      <c r="I1768" s="77">
        <v>-0.37634519150479501</v>
      </c>
      <c r="J1768" s="1">
        <f t="shared" si="83"/>
        <v>-474.5712864875465</v>
      </c>
    </row>
    <row r="1769" spans="1:10">
      <c r="A1769" s="77">
        <v>20</v>
      </c>
      <c r="B1769" s="77">
        <v>4616</v>
      </c>
      <c r="C1769" s="77" t="s">
        <v>1834</v>
      </c>
      <c r="D1769" s="77">
        <v>1047</v>
      </c>
      <c r="E1769" s="77">
        <v>165</v>
      </c>
      <c r="F1769" s="77">
        <v>1360</v>
      </c>
      <c r="G1769" s="1">
        <f t="shared" si="81"/>
        <v>0.15759312320916904</v>
      </c>
      <c r="H1769" s="1">
        <f t="shared" si="82"/>
        <v>0.89117647058823535</v>
      </c>
      <c r="I1769" s="77">
        <v>-0.44570472888093099</v>
      </c>
      <c r="J1769" s="1">
        <f t="shared" si="83"/>
        <v>-466.65285113833477</v>
      </c>
    </row>
    <row r="1770" spans="1:10">
      <c r="A1770" s="77">
        <v>20</v>
      </c>
      <c r="B1770" s="77">
        <v>4621</v>
      </c>
      <c r="C1770" s="77" t="s">
        <v>1835</v>
      </c>
      <c r="D1770" s="77">
        <v>1160</v>
      </c>
      <c r="E1770" s="77">
        <v>365</v>
      </c>
      <c r="F1770" s="77">
        <v>780</v>
      </c>
      <c r="G1770" s="1">
        <f t="shared" si="81"/>
        <v>0.31465517241379309</v>
      </c>
      <c r="H1770" s="1">
        <f t="shared" si="82"/>
        <v>1.9551282051282051</v>
      </c>
      <c r="I1770" s="77">
        <v>-0.150602715402889</v>
      </c>
      <c r="J1770" s="1">
        <f t="shared" si="83"/>
        <v>-174.69914986735122</v>
      </c>
    </row>
    <row r="1771" spans="1:10">
      <c r="A1771" s="77">
        <v>20</v>
      </c>
      <c r="B1771" s="77">
        <v>4641</v>
      </c>
      <c r="C1771" s="77" t="s">
        <v>1836</v>
      </c>
      <c r="D1771" s="77">
        <v>1898</v>
      </c>
      <c r="E1771" s="77">
        <v>504</v>
      </c>
      <c r="F1771" s="77">
        <v>668</v>
      </c>
      <c r="G1771" s="1">
        <f t="shared" si="81"/>
        <v>0.26554267650158059</v>
      </c>
      <c r="H1771" s="1">
        <f t="shared" si="82"/>
        <v>3.5958083832335328</v>
      </c>
      <c r="I1771" s="77">
        <v>-0.11707590332067599</v>
      </c>
      <c r="J1771" s="1">
        <f t="shared" si="83"/>
        <v>-222.21006450264304</v>
      </c>
    </row>
    <row r="1772" spans="1:10">
      <c r="A1772" s="77">
        <v>20</v>
      </c>
      <c r="B1772" s="77">
        <v>4643</v>
      </c>
      <c r="C1772" s="77" t="s">
        <v>1837</v>
      </c>
      <c r="D1772" s="77">
        <v>1936</v>
      </c>
      <c r="E1772" s="77">
        <v>289</v>
      </c>
      <c r="F1772" s="77">
        <v>239</v>
      </c>
      <c r="G1772" s="1">
        <f t="shared" si="81"/>
        <v>0.14927685950413222</v>
      </c>
      <c r="H1772" s="1">
        <f t="shared" si="82"/>
        <v>9.3096234309623433</v>
      </c>
      <c r="I1772" s="77">
        <v>-3.0595309243136401E-2</v>
      </c>
      <c r="J1772" s="1">
        <f t="shared" si="83"/>
        <v>-59.23251869471207</v>
      </c>
    </row>
    <row r="1773" spans="1:10">
      <c r="A1773" s="77">
        <v>20</v>
      </c>
      <c r="B1773" s="77">
        <v>4646</v>
      </c>
      <c r="C1773" s="77" t="s">
        <v>1838</v>
      </c>
      <c r="D1773" s="77">
        <v>2662</v>
      </c>
      <c r="E1773" s="77">
        <v>817</v>
      </c>
      <c r="F1773" s="77">
        <v>1010</v>
      </c>
      <c r="G1773" s="1">
        <f t="shared" si="81"/>
        <v>0.30691209616829451</v>
      </c>
      <c r="H1773" s="1">
        <f t="shared" si="82"/>
        <v>3.4445544554455445</v>
      </c>
      <c r="I1773" s="77">
        <v>-2.60710977643837E-2</v>
      </c>
      <c r="J1773" s="1">
        <f t="shared" si="83"/>
        <v>-69.401262248789408</v>
      </c>
    </row>
    <row r="1774" spans="1:10">
      <c r="A1774" s="77">
        <v>20</v>
      </c>
      <c r="B1774" s="77">
        <v>4651</v>
      </c>
      <c r="C1774" s="77" t="s">
        <v>1839</v>
      </c>
      <c r="D1774" s="77">
        <v>309</v>
      </c>
      <c r="E1774" s="77">
        <v>183</v>
      </c>
      <c r="F1774" s="77">
        <v>24</v>
      </c>
      <c r="G1774" s="1">
        <f t="shared" si="81"/>
        <v>0.59223300970873782</v>
      </c>
      <c r="H1774" s="1">
        <f t="shared" si="82"/>
        <v>20.5</v>
      </c>
      <c r="I1774" s="77">
        <v>1.0910240269651099</v>
      </c>
      <c r="J1774" s="1">
        <f t="shared" si="83"/>
        <v>337.12642433221896</v>
      </c>
    </row>
    <row r="1775" spans="1:10">
      <c r="A1775" s="77">
        <v>20</v>
      </c>
      <c r="B1775" s="77">
        <v>4656</v>
      </c>
      <c r="C1775" s="77" t="s">
        <v>1840</v>
      </c>
      <c r="D1775" s="77">
        <v>1399</v>
      </c>
      <c r="E1775" s="77">
        <v>393</v>
      </c>
      <c r="F1775" s="77">
        <v>949</v>
      </c>
      <c r="G1775" s="1">
        <f t="shared" si="81"/>
        <v>0.28091493924231592</v>
      </c>
      <c r="H1775" s="1">
        <f t="shared" si="82"/>
        <v>1.8883034773445733</v>
      </c>
      <c r="I1775" s="77">
        <v>-0.19466122864461999</v>
      </c>
      <c r="J1775" s="1">
        <f t="shared" si="83"/>
        <v>-272.33105887382334</v>
      </c>
    </row>
    <row r="1776" spans="1:10">
      <c r="A1776" s="77">
        <v>20</v>
      </c>
      <c r="B1776" s="77">
        <v>4666</v>
      </c>
      <c r="C1776" s="77" t="s">
        <v>1841</v>
      </c>
      <c r="D1776" s="77">
        <v>2162</v>
      </c>
      <c r="E1776" s="77">
        <v>457</v>
      </c>
      <c r="F1776" s="77">
        <v>2478</v>
      </c>
      <c r="G1776" s="1">
        <f t="shared" si="81"/>
        <v>0.21137835337650324</v>
      </c>
      <c r="H1776" s="1">
        <f t="shared" si="82"/>
        <v>1.0569007263922519</v>
      </c>
      <c r="I1776" s="77">
        <v>-0.30520257736842599</v>
      </c>
      <c r="J1776" s="1">
        <f t="shared" si="83"/>
        <v>-659.84797227053696</v>
      </c>
    </row>
    <row r="1777" spans="1:10">
      <c r="A1777" s="77">
        <v>20</v>
      </c>
      <c r="B1777" s="77">
        <v>4671</v>
      </c>
      <c r="C1777" s="77" t="s">
        <v>1842</v>
      </c>
      <c r="D1777" s="77">
        <v>17878</v>
      </c>
      <c r="E1777" s="77">
        <v>8825</v>
      </c>
      <c r="F1777" s="77">
        <v>1124</v>
      </c>
      <c r="G1777" s="1">
        <f t="shared" si="81"/>
        <v>0.49362344781295447</v>
      </c>
      <c r="H1777" s="1">
        <f t="shared" si="82"/>
        <v>23.757117437722421</v>
      </c>
      <c r="I1777" s="77">
        <v>1.8829494052606</v>
      </c>
      <c r="J1777" s="1">
        <f t="shared" si="83"/>
        <v>33663.369467249009</v>
      </c>
    </row>
    <row r="1778" spans="1:10">
      <c r="A1778" s="77">
        <v>20</v>
      </c>
      <c r="B1778" s="77">
        <v>4681</v>
      </c>
      <c r="C1778" s="77" t="s">
        <v>1843</v>
      </c>
      <c r="D1778" s="77">
        <v>1072</v>
      </c>
      <c r="E1778" s="77">
        <v>130</v>
      </c>
      <c r="F1778" s="77">
        <v>1084</v>
      </c>
      <c r="G1778" s="1">
        <f t="shared" si="81"/>
        <v>0.12126865671641791</v>
      </c>
      <c r="H1778" s="1">
        <f t="shared" si="82"/>
        <v>1.1088560885608856</v>
      </c>
      <c r="I1778" s="77">
        <v>-0.49028677370627499</v>
      </c>
      <c r="J1778" s="1">
        <f t="shared" si="83"/>
        <v>-525.58742141312678</v>
      </c>
    </row>
    <row r="1779" spans="1:10">
      <c r="A1779" s="77">
        <v>20</v>
      </c>
      <c r="B1779" s="77">
        <v>4683</v>
      </c>
      <c r="C1779" s="77" t="s">
        <v>1844</v>
      </c>
      <c r="D1779" s="77">
        <v>1237</v>
      </c>
      <c r="E1779" s="77">
        <v>599</v>
      </c>
      <c r="F1779" s="77">
        <v>879</v>
      </c>
      <c r="G1779" s="1">
        <f t="shared" si="81"/>
        <v>0.48423605497170574</v>
      </c>
      <c r="H1779" s="1">
        <f t="shared" si="82"/>
        <v>2.0887372013651877</v>
      </c>
      <c r="I1779" s="77">
        <v>0.119233665396455</v>
      </c>
      <c r="J1779" s="1">
        <f t="shared" si="83"/>
        <v>147.49204409541483</v>
      </c>
    </row>
    <row r="1780" spans="1:10">
      <c r="A1780" s="77">
        <v>20</v>
      </c>
      <c r="B1780" s="77">
        <v>4691</v>
      </c>
      <c r="C1780" s="77" t="s">
        <v>1845</v>
      </c>
      <c r="D1780" s="77">
        <v>2482</v>
      </c>
      <c r="E1780" s="77">
        <v>1952</v>
      </c>
      <c r="F1780" s="77">
        <v>536</v>
      </c>
      <c r="G1780" s="1">
        <f t="shared" si="81"/>
        <v>0.78646253021756651</v>
      </c>
      <c r="H1780" s="1">
        <f t="shared" si="82"/>
        <v>8.2723880597014929</v>
      </c>
      <c r="I1780" s="77">
        <v>0.92398608069252097</v>
      </c>
      <c r="J1780" s="1">
        <f t="shared" si="83"/>
        <v>2293.3334522788368</v>
      </c>
    </row>
    <row r="1781" spans="1:10">
      <c r="A1781" s="77">
        <v>20</v>
      </c>
      <c r="B1781" s="77">
        <v>4696</v>
      </c>
      <c r="C1781" s="77" t="s">
        <v>1846</v>
      </c>
      <c r="D1781" s="77">
        <v>3613</v>
      </c>
      <c r="E1781" s="77">
        <v>1721</v>
      </c>
      <c r="F1781" s="77">
        <v>1144</v>
      </c>
      <c r="G1781" s="1">
        <f t="shared" si="81"/>
        <v>0.47633545530030447</v>
      </c>
      <c r="H1781" s="1">
        <f t="shared" si="82"/>
        <v>4.6625874125874125</v>
      </c>
      <c r="I1781" s="77">
        <v>0.33292943482336701</v>
      </c>
      <c r="J1781" s="1">
        <f t="shared" si="83"/>
        <v>1202.8740480168251</v>
      </c>
    </row>
    <row r="1782" spans="1:10">
      <c r="A1782" s="77">
        <v>20</v>
      </c>
      <c r="B1782" s="77">
        <v>4701</v>
      </c>
      <c r="C1782" s="77" t="s">
        <v>1847</v>
      </c>
      <c r="D1782" s="77">
        <v>933</v>
      </c>
      <c r="E1782" s="77">
        <v>345</v>
      </c>
      <c r="F1782" s="77">
        <v>1221</v>
      </c>
      <c r="G1782" s="1">
        <f t="shared" si="81"/>
        <v>0.36977491961414793</v>
      </c>
      <c r="H1782" s="1">
        <f t="shared" si="82"/>
        <v>1.0466830466830468</v>
      </c>
      <c r="I1782" s="77">
        <v>-0.118116031239448</v>
      </c>
      <c r="J1782" s="1">
        <f t="shared" si="83"/>
        <v>-110.20225714640499</v>
      </c>
    </row>
    <row r="1783" spans="1:10">
      <c r="A1783" s="77">
        <v>20</v>
      </c>
      <c r="B1783" s="77">
        <v>4711</v>
      </c>
      <c r="C1783" s="77" t="s">
        <v>1848</v>
      </c>
      <c r="D1783" s="77">
        <v>2223</v>
      </c>
      <c r="E1783" s="77">
        <v>800</v>
      </c>
      <c r="F1783" s="77">
        <v>1415</v>
      </c>
      <c r="G1783" s="1">
        <f t="shared" si="81"/>
        <v>0.35987404408457041</v>
      </c>
      <c r="H1783" s="1">
        <f t="shared" si="82"/>
        <v>2.1363957597173147</v>
      </c>
      <c r="I1783" s="77">
        <v>-2.48766991975773E-2</v>
      </c>
      <c r="J1783" s="1">
        <f t="shared" si="83"/>
        <v>-55.300902316214341</v>
      </c>
    </row>
    <row r="1784" spans="1:10">
      <c r="A1784" s="77">
        <v>20</v>
      </c>
      <c r="B1784" s="77">
        <v>4716</v>
      </c>
      <c r="C1784" s="77" t="s">
        <v>1849</v>
      </c>
      <c r="D1784" s="77">
        <v>1049</v>
      </c>
      <c r="E1784" s="77">
        <v>141</v>
      </c>
      <c r="F1784" s="77">
        <v>384</v>
      </c>
      <c r="G1784" s="1">
        <f t="shared" si="81"/>
        <v>0.13441372735938989</v>
      </c>
      <c r="H1784" s="1">
        <f t="shared" si="82"/>
        <v>3.0989583333333335</v>
      </c>
      <c r="I1784" s="77">
        <v>-0.37949613197044102</v>
      </c>
      <c r="J1784" s="1">
        <f t="shared" si="83"/>
        <v>-398.09144243699262</v>
      </c>
    </row>
    <row r="1785" spans="1:10">
      <c r="A1785" s="77">
        <v>20</v>
      </c>
      <c r="B1785" s="77">
        <v>4721</v>
      </c>
      <c r="C1785" s="77" t="s">
        <v>1850</v>
      </c>
      <c r="D1785" s="77">
        <v>2474</v>
      </c>
      <c r="E1785" s="77">
        <v>692</v>
      </c>
      <c r="F1785" s="77">
        <v>1197</v>
      </c>
      <c r="G1785" s="1">
        <f t="shared" si="81"/>
        <v>0.27970897332255457</v>
      </c>
      <c r="H1785" s="1">
        <f t="shared" si="82"/>
        <v>2.6449456975772767</v>
      </c>
      <c r="I1785" s="77">
        <v>-0.11312773407620599</v>
      </c>
      <c r="J1785" s="1">
        <f t="shared" si="83"/>
        <v>-279.87801410453363</v>
      </c>
    </row>
    <row r="1786" spans="1:10">
      <c r="A1786" s="77">
        <v>20</v>
      </c>
      <c r="B1786" s="77">
        <v>4723</v>
      </c>
      <c r="C1786" s="77" t="s">
        <v>1851</v>
      </c>
      <c r="D1786" s="77">
        <v>671</v>
      </c>
      <c r="E1786" s="77">
        <v>75</v>
      </c>
      <c r="F1786" s="77">
        <v>917</v>
      </c>
      <c r="G1786" s="1">
        <f t="shared" si="81"/>
        <v>0.11177347242921014</v>
      </c>
      <c r="H1786" s="1">
        <f t="shared" si="82"/>
        <v>0.81352235550708829</v>
      </c>
      <c r="I1786" s="77">
        <v>-0.53656323457351596</v>
      </c>
      <c r="J1786" s="1">
        <f t="shared" si="83"/>
        <v>-360.03393039882923</v>
      </c>
    </row>
    <row r="1787" spans="1:10">
      <c r="A1787" s="77">
        <v>20</v>
      </c>
      <c r="B1787" s="77">
        <v>4724</v>
      </c>
      <c r="C1787" s="77" t="s">
        <v>1852</v>
      </c>
      <c r="D1787" s="77">
        <v>3599</v>
      </c>
      <c r="E1787" s="77">
        <v>1018</v>
      </c>
      <c r="F1787" s="77">
        <v>613</v>
      </c>
      <c r="G1787" s="1">
        <f t="shared" si="81"/>
        <v>0.2828563489858294</v>
      </c>
      <c r="H1787" s="1">
        <f t="shared" si="82"/>
        <v>7.5318107667210441</v>
      </c>
      <c r="I1787" s="77">
        <v>0.167570797411804</v>
      </c>
      <c r="J1787" s="1">
        <f t="shared" si="83"/>
        <v>603.08729988508264</v>
      </c>
    </row>
    <row r="1788" spans="1:10">
      <c r="A1788" s="77">
        <v>20</v>
      </c>
      <c r="B1788" s="77">
        <v>4726</v>
      </c>
      <c r="C1788" s="77" t="s">
        <v>1853</v>
      </c>
      <c r="D1788" s="77">
        <v>2577</v>
      </c>
      <c r="E1788" s="77">
        <v>861</v>
      </c>
      <c r="F1788" s="77">
        <v>3054</v>
      </c>
      <c r="G1788" s="1">
        <f t="shared" si="81"/>
        <v>0.33410942956926659</v>
      </c>
      <c r="H1788" s="1">
        <f t="shared" si="82"/>
        <v>1.1257367387033399</v>
      </c>
      <c r="I1788" s="77">
        <v>-9.4975919450418694E-2</v>
      </c>
      <c r="J1788" s="1">
        <f t="shared" si="83"/>
        <v>-244.75294442372896</v>
      </c>
    </row>
    <row r="1789" spans="1:10">
      <c r="A1789" s="77">
        <v>20</v>
      </c>
      <c r="B1789" s="77">
        <v>4741</v>
      </c>
      <c r="C1789" s="77" t="s">
        <v>1854</v>
      </c>
      <c r="D1789" s="77">
        <v>1051</v>
      </c>
      <c r="E1789" s="77">
        <v>245</v>
      </c>
      <c r="F1789" s="77">
        <v>843</v>
      </c>
      <c r="G1789" s="1">
        <f t="shared" si="81"/>
        <v>0.23311132254995243</v>
      </c>
      <c r="H1789" s="1">
        <f t="shared" si="82"/>
        <v>1.5373665480427046</v>
      </c>
      <c r="I1789" s="77">
        <v>-0.29988651008891898</v>
      </c>
      <c r="J1789" s="1">
        <f t="shared" si="83"/>
        <v>-315.18072210345383</v>
      </c>
    </row>
    <row r="1790" spans="1:10">
      <c r="A1790" s="77">
        <v>20</v>
      </c>
      <c r="B1790" s="77">
        <v>4746</v>
      </c>
      <c r="C1790" s="77" t="s">
        <v>1855</v>
      </c>
      <c r="D1790" s="77">
        <v>4625</v>
      </c>
      <c r="E1790" s="77">
        <v>1973</v>
      </c>
      <c r="F1790" s="77">
        <v>777</v>
      </c>
      <c r="G1790" s="1">
        <f t="shared" si="81"/>
        <v>0.42659459459459459</v>
      </c>
      <c r="H1790" s="1">
        <f t="shared" si="82"/>
        <v>8.4916344916344908</v>
      </c>
      <c r="I1790" s="77">
        <v>0.47865356996285102</v>
      </c>
      <c r="J1790" s="1">
        <f t="shared" si="83"/>
        <v>2213.7727610781858</v>
      </c>
    </row>
    <row r="1791" spans="1:10">
      <c r="A1791" s="77">
        <v>20</v>
      </c>
      <c r="B1791" s="77">
        <v>4751</v>
      </c>
      <c r="C1791" s="77" t="s">
        <v>1856</v>
      </c>
      <c r="D1791" s="77">
        <v>2418</v>
      </c>
      <c r="E1791" s="77">
        <v>780</v>
      </c>
      <c r="F1791" s="77">
        <v>153</v>
      </c>
      <c r="G1791" s="1">
        <f t="shared" si="81"/>
        <v>0.32258064516129031</v>
      </c>
      <c r="H1791" s="1">
        <f t="shared" si="82"/>
        <v>20.901960784313726</v>
      </c>
      <c r="I1791" s="77">
        <v>0.79099930551572395</v>
      </c>
      <c r="J1791" s="1">
        <f t="shared" si="83"/>
        <v>1912.6363207370205</v>
      </c>
    </row>
    <row r="1792" spans="1:10">
      <c r="A1792" s="77">
        <v>20</v>
      </c>
      <c r="B1792" s="77">
        <v>4756</v>
      </c>
      <c r="C1792" s="77" t="s">
        <v>1857</v>
      </c>
      <c r="D1792" s="77">
        <v>752</v>
      </c>
      <c r="E1792" s="77">
        <v>82</v>
      </c>
      <c r="F1792" s="77">
        <v>1088</v>
      </c>
      <c r="G1792" s="1">
        <f t="shared" si="81"/>
        <v>0.10904255319148937</v>
      </c>
      <c r="H1792" s="1">
        <f t="shared" si="82"/>
        <v>0.76654411764705888</v>
      </c>
      <c r="I1792" s="77">
        <v>-0.53926023264436296</v>
      </c>
      <c r="J1792" s="1">
        <f t="shared" si="83"/>
        <v>-405.52369494856094</v>
      </c>
    </row>
    <row r="1793" spans="1:10">
      <c r="A1793" s="77">
        <v>20</v>
      </c>
      <c r="B1793" s="77">
        <v>4761</v>
      </c>
      <c r="C1793" s="77" t="s">
        <v>1858</v>
      </c>
      <c r="D1793" s="77">
        <v>6630</v>
      </c>
      <c r="E1793" s="77">
        <v>2389</v>
      </c>
      <c r="F1793" s="77">
        <v>1215</v>
      </c>
      <c r="G1793" s="1">
        <f t="shared" si="81"/>
        <v>0.36033182503770739</v>
      </c>
      <c r="H1793" s="1">
        <f t="shared" si="82"/>
        <v>7.4230452674897123</v>
      </c>
      <c r="I1793" s="77">
        <v>0.41828608588745703</v>
      </c>
      <c r="J1793" s="1">
        <f t="shared" si="83"/>
        <v>2773.23674943384</v>
      </c>
    </row>
    <row r="1794" spans="1:10">
      <c r="A1794" s="77">
        <v>20</v>
      </c>
      <c r="B1794" s="77">
        <v>4776</v>
      </c>
      <c r="C1794" s="77" t="s">
        <v>1859</v>
      </c>
      <c r="D1794" s="77">
        <v>1360</v>
      </c>
      <c r="E1794" s="77">
        <v>565</v>
      </c>
      <c r="F1794" s="77">
        <v>707</v>
      </c>
      <c r="G1794" s="1">
        <f t="shared" si="81"/>
        <v>0.41544117647058826</v>
      </c>
      <c r="H1794" s="1">
        <f t="shared" si="82"/>
        <v>2.722772277227723</v>
      </c>
      <c r="I1794" s="77">
        <v>4.8429639287448499E-2</v>
      </c>
      <c r="J1794" s="1">
        <f t="shared" si="83"/>
        <v>65.864309430929964</v>
      </c>
    </row>
    <row r="1795" spans="1:10">
      <c r="A1795" s="77">
        <v>20</v>
      </c>
      <c r="B1795" s="77">
        <v>4781</v>
      </c>
      <c r="C1795" s="77" t="s">
        <v>1860</v>
      </c>
      <c r="D1795" s="77">
        <v>4085</v>
      </c>
      <c r="E1795" s="77">
        <v>1286</v>
      </c>
      <c r="F1795" s="77">
        <v>1637</v>
      </c>
      <c r="G1795" s="1">
        <f t="shared" si="81"/>
        <v>0.31481028151774787</v>
      </c>
      <c r="H1795" s="1">
        <f t="shared" si="82"/>
        <v>3.2810018326206474</v>
      </c>
      <c r="I1795" s="77">
        <v>4.2761745987246101E-2</v>
      </c>
      <c r="J1795" s="1">
        <f t="shared" si="83"/>
        <v>174.68173235790033</v>
      </c>
    </row>
    <row r="1796" spans="1:10">
      <c r="A1796" s="77">
        <v>20</v>
      </c>
      <c r="B1796" s="77">
        <v>4786</v>
      </c>
      <c r="C1796" s="77" t="s">
        <v>1861</v>
      </c>
      <c r="D1796" s="77">
        <v>1961</v>
      </c>
      <c r="E1796" s="77">
        <v>243</v>
      </c>
      <c r="F1796" s="77">
        <v>220</v>
      </c>
      <c r="G1796" s="1">
        <f t="shared" si="81"/>
        <v>0.12391636919938807</v>
      </c>
      <c r="H1796" s="1">
        <f t="shared" si="82"/>
        <v>10.018181818181818</v>
      </c>
      <c r="I1796" s="77">
        <v>-3.5745487256969001E-2</v>
      </c>
      <c r="J1796" s="1">
        <f t="shared" si="83"/>
        <v>-70.096900510916214</v>
      </c>
    </row>
    <row r="1797" spans="1:10">
      <c r="A1797" s="77">
        <v>20</v>
      </c>
      <c r="B1797" s="77">
        <v>4791</v>
      </c>
      <c r="C1797" s="77" t="s">
        <v>1862</v>
      </c>
      <c r="D1797" s="77">
        <v>1000</v>
      </c>
      <c r="E1797" s="77">
        <v>152</v>
      </c>
      <c r="F1797" s="77">
        <v>1213</v>
      </c>
      <c r="G1797" s="1">
        <f t="shared" si="81"/>
        <v>0.152</v>
      </c>
      <c r="H1797" s="1">
        <f t="shared" si="82"/>
        <v>0.94971145919208577</v>
      </c>
      <c r="I1797" s="77">
        <v>-0.45371287473716698</v>
      </c>
      <c r="J1797" s="1">
        <f t="shared" si="83"/>
        <v>-453.712874737167</v>
      </c>
    </row>
    <row r="1798" spans="1:10">
      <c r="A1798" s="77">
        <v>20</v>
      </c>
      <c r="B1798" s="77">
        <v>4801</v>
      </c>
      <c r="C1798" s="77" t="s">
        <v>1863</v>
      </c>
      <c r="D1798" s="77">
        <v>793</v>
      </c>
      <c r="E1798" s="77">
        <v>401</v>
      </c>
      <c r="F1798" s="77">
        <v>354</v>
      </c>
      <c r="G1798" s="1">
        <f t="shared" si="81"/>
        <v>0.50567465321563687</v>
      </c>
      <c r="H1798" s="1">
        <f t="shared" si="82"/>
        <v>3.3728813559322033</v>
      </c>
      <c r="I1798" s="77">
        <v>0.19122767290971901</v>
      </c>
      <c r="J1798" s="1">
        <f t="shared" si="83"/>
        <v>151.64354461740717</v>
      </c>
    </row>
    <row r="1799" spans="1:10">
      <c r="A1799" s="77">
        <v>20</v>
      </c>
      <c r="B1799" s="77">
        <v>4806</v>
      </c>
      <c r="C1799" s="77" t="s">
        <v>1864</v>
      </c>
      <c r="D1799" s="77">
        <v>1592</v>
      </c>
      <c r="E1799" s="77">
        <v>389</v>
      </c>
      <c r="F1799" s="77">
        <v>1191</v>
      </c>
      <c r="G1799" s="1">
        <f t="shared" si="81"/>
        <v>0.2443467336683417</v>
      </c>
      <c r="H1799" s="1">
        <f t="shared" si="82"/>
        <v>1.6633081444164568</v>
      </c>
      <c r="I1799" s="77">
        <v>-0.25242079108357501</v>
      </c>
      <c r="J1799" s="1">
        <f t="shared" si="83"/>
        <v>-401.85389940505144</v>
      </c>
    </row>
    <row r="1800" spans="1:10">
      <c r="A1800" s="77">
        <v>20</v>
      </c>
      <c r="B1800" s="77">
        <v>4811</v>
      </c>
      <c r="C1800" s="77" t="s">
        <v>1865</v>
      </c>
      <c r="D1800" s="77">
        <v>909</v>
      </c>
      <c r="E1800" s="77">
        <v>148</v>
      </c>
      <c r="F1800" s="77">
        <v>1366</v>
      </c>
      <c r="G1800" s="1">
        <f t="shared" si="81"/>
        <v>0.16281628162816281</v>
      </c>
      <c r="H1800" s="1">
        <f t="shared" si="82"/>
        <v>0.77379209370424595</v>
      </c>
      <c r="I1800" s="77">
        <v>-0.44932723033086802</v>
      </c>
      <c r="J1800" s="1">
        <f t="shared" si="83"/>
        <v>-408.43845237075902</v>
      </c>
    </row>
    <row r="1801" spans="1:10">
      <c r="A1801" s="77">
        <v>20</v>
      </c>
      <c r="B1801" s="77">
        <v>4816</v>
      </c>
      <c r="C1801" s="77" t="s">
        <v>1866</v>
      </c>
      <c r="D1801" s="77">
        <v>1430</v>
      </c>
      <c r="E1801" s="77">
        <v>426</v>
      </c>
      <c r="F1801" s="77">
        <v>2405</v>
      </c>
      <c r="G1801" s="1">
        <f t="shared" ref="G1801:G1864" si="84">E1801/D1801</f>
        <v>0.29790209790209793</v>
      </c>
      <c r="H1801" s="1">
        <f t="shared" ref="H1801:H1864" si="85">(D1801+E1801)/F1801</f>
        <v>0.77172557172557177</v>
      </c>
      <c r="I1801" s="77">
        <v>-0.21862319253417101</v>
      </c>
      <c r="J1801" s="1">
        <f t="shared" ref="J1801:J1864" si="86">I1801*D1801</f>
        <v>-312.63116532386454</v>
      </c>
    </row>
    <row r="1802" spans="1:10">
      <c r="A1802" s="77">
        <v>20</v>
      </c>
      <c r="B1802" s="77">
        <v>4821</v>
      </c>
      <c r="C1802" s="77" t="s">
        <v>1867</v>
      </c>
      <c r="D1802" s="77">
        <v>1382</v>
      </c>
      <c r="E1802" s="77">
        <v>487</v>
      </c>
      <c r="F1802" s="77">
        <v>1707</v>
      </c>
      <c r="G1802" s="1">
        <f t="shared" si="84"/>
        <v>0.35238784370477566</v>
      </c>
      <c r="H1802" s="1">
        <f t="shared" si="85"/>
        <v>1.0949033391915641</v>
      </c>
      <c r="I1802" s="77">
        <v>-0.12230221256625599</v>
      </c>
      <c r="J1802" s="1">
        <f t="shared" si="86"/>
        <v>-169.0216577665658</v>
      </c>
    </row>
    <row r="1803" spans="1:10">
      <c r="A1803" s="77">
        <v>20</v>
      </c>
      <c r="B1803" s="77">
        <v>4826</v>
      </c>
      <c r="C1803" s="77" t="s">
        <v>1868</v>
      </c>
      <c r="D1803" s="77">
        <v>551</v>
      </c>
      <c r="E1803" s="77">
        <v>332</v>
      </c>
      <c r="F1803" s="77">
        <v>541</v>
      </c>
      <c r="G1803" s="1">
        <f t="shared" si="84"/>
        <v>0.60254083484573506</v>
      </c>
      <c r="H1803" s="1">
        <f t="shared" si="85"/>
        <v>1.6321626617375231</v>
      </c>
      <c r="I1803" s="77">
        <v>0.248760730710924</v>
      </c>
      <c r="J1803" s="1">
        <f t="shared" si="86"/>
        <v>137.06716262171912</v>
      </c>
    </row>
    <row r="1804" spans="1:10">
      <c r="A1804" s="77">
        <v>20</v>
      </c>
      <c r="B1804" s="77">
        <v>4831</v>
      </c>
      <c r="C1804" s="77" t="s">
        <v>1869</v>
      </c>
      <c r="D1804" s="77">
        <v>2512</v>
      </c>
      <c r="E1804" s="77">
        <v>718</v>
      </c>
      <c r="F1804" s="77">
        <v>858</v>
      </c>
      <c r="G1804" s="1">
        <f t="shared" si="84"/>
        <v>0.28582802547770703</v>
      </c>
      <c r="H1804" s="1">
        <f t="shared" si="85"/>
        <v>3.7645687645687644</v>
      </c>
      <c r="I1804" s="77">
        <v>-5.0455905334411799E-2</v>
      </c>
      <c r="J1804" s="1">
        <f t="shared" si="86"/>
        <v>-126.74523420004243</v>
      </c>
    </row>
    <row r="1805" spans="1:10">
      <c r="A1805" s="77">
        <v>20</v>
      </c>
      <c r="B1805" s="77">
        <v>4841</v>
      </c>
      <c r="C1805" s="77" t="s">
        <v>1870</v>
      </c>
      <c r="D1805" s="77">
        <v>1850</v>
      </c>
      <c r="E1805" s="77">
        <v>559</v>
      </c>
      <c r="F1805" s="77">
        <v>1287</v>
      </c>
      <c r="G1805" s="1">
        <f t="shared" si="84"/>
        <v>0.30216216216216218</v>
      </c>
      <c r="H1805" s="1">
        <f t="shared" si="85"/>
        <v>1.8717948717948718</v>
      </c>
      <c r="I1805" s="77">
        <v>-0.142457594803545</v>
      </c>
      <c r="J1805" s="1">
        <f t="shared" si="86"/>
        <v>-263.54655038655824</v>
      </c>
    </row>
    <row r="1806" spans="1:10">
      <c r="A1806" s="77">
        <v>20</v>
      </c>
      <c r="B1806" s="77">
        <v>4846</v>
      </c>
      <c r="C1806" s="77" t="s">
        <v>1871</v>
      </c>
      <c r="D1806" s="77">
        <v>399</v>
      </c>
      <c r="E1806" s="77">
        <v>83</v>
      </c>
      <c r="F1806" s="77">
        <v>767</v>
      </c>
      <c r="G1806" s="1">
        <f t="shared" si="84"/>
        <v>0.20802005012531327</v>
      </c>
      <c r="H1806" s="1">
        <f t="shared" si="85"/>
        <v>0.62842242503259449</v>
      </c>
      <c r="I1806" s="77">
        <v>-0.40968742958493498</v>
      </c>
      <c r="J1806" s="1">
        <f t="shared" si="86"/>
        <v>-163.46528440438905</v>
      </c>
    </row>
    <row r="1807" spans="1:10">
      <c r="A1807" s="77">
        <v>20</v>
      </c>
      <c r="B1807" s="77">
        <v>4851</v>
      </c>
      <c r="C1807" s="77" t="s">
        <v>1872</v>
      </c>
      <c r="D1807" s="77">
        <v>1192</v>
      </c>
      <c r="E1807" s="77">
        <v>282</v>
      </c>
      <c r="F1807" s="77">
        <v>650</v>
      </c>
      <c r="G1807" s="1">
        <f t="shared" si="84"/>
        <v>0.23657718120805368</v>
      </c>
      <c r="H1807" s="1">
        <f t="shared" si="85"/>
        <v>2.2676923076923079</v>
      </c>
      <c r="I1807" s="77">
        <v>-0.25456551007426398</v>
      </c>
      <c r="J1807" s="1">
        <f t="shared" si="86"/>
        <v>-303.44208800852266</v>
      </c>
    </row>
    <row r="1808" spans="1:10">
      <c r="A1808" s="77">
        <v>20</v>
      </c>
      <c r="B1808" s="77">
        <v>4864</v>
      </c>
      <c r="C1808" s="77" t="s">
        <v>1873</v>
      </c>
      <c r="D1808" s="77">
        <v>3389</v>
      </c>
      <c r="E1808" s="77">
        <v>1300</v>
      </c>
      <c r="F1808" s="77">
        <v>875</v>
      </c>
      <c r="G1808" s="1">
        <f t="shared" si="84"/>
        <v>0.38359398052522869</v>
      </c>
      <c r="H1808" s="1">
        <f t="shared" si="85"/>
        <v>5.3588571428571425</v>
      </c>
      <c r="I1808" s="77">
        <v>0.212581330741486</v>
      </c>
      <c r="J1808" s="1">
        <f t="shared" si="86"/>
        <v>720.43812988289608</v>
      </c>
    </row>
    <row r="1809" spans="1:10">
      <c r="A1809" s="77">
        <v>20</v>
      </c>
      <c r="B1809" s="77">
        <v>4871</v>
      </c>
      <c r="C1809" s="77" t="s">
        <v>1874</v>
      </c>
      <c r="D1809" s="77">
        <v>1577</v>
      </c>
      <c r="E1809" s="77">
        <v>344</v>
      </c>
      <c r="F1809" s="77">
        <v>1116</v>
      </c>
      <c r="G1809" s="1">
        <f t="shared" si="84"/>
        <v>0.21813570069752694</v>
      </c>
      <c r="H1809" s="1">
        <f t="shared" si="85"/>
        <v>1.7213261648745519</v>
      </c>
      <c r="I1809" s="77">
        <v>-0.29064426983274899</v>
      </c>
      <c r="J1809" s="1">
        <f t="shared" si="86"/>
        <v>-458.34601352624514</v>
      </c>
    </row>
    <row r="1810" spans="1:10">
      <c r="A1810" s="77">
        <v>20</v>
      </c>
      <c r="B1810" s="77">
        <v>4881</v>
      </c>
      <c r="C1810" s="77" t="s">
        <v>1875</v>
      </c>
      <c r="D1810" s="77">
        <v>1218</v>
      </c>
      <c r="E1810" s="77">
        <v>223</v>
      </c>
      <c r="F1810" s="77">
        <v>1426</v>
      </c>
      <c r="G1810" s="1">
        <f t="shared" si="84"/>
        <v>0.18308702791461412</v>
      </c>
      <c r="H1810" s="1">
        <f t="shared" si="85"/>
        <v>1.0105189340813465</v>
      </c>
      <c r="I1810" s="77">
        <v>-0.39336963336151698</v>
      </c>
      <c r="J1810" s="1">
        <f t="shared" si="86"/>
        <v>-479.12421343432766</v>
      </c>
    </row>
    <row r="1811" spans="1:10">
      <c r="A1811" s="77">
        <v>20</v>
      </c>
      <c r="B1811" s="77">
        <v>4891</v>
      </c>
      <c r="C1811" s="77" t="s">
        <v>1876</v>
      </c>
      <c r="D1811" s="77">
        <v>2985</v>
      </c>
      <c r="E1811" s="77">
        <v>1406</v>
      </c>
      <c r="F1811" s="77">
        <v>1307</v>
      </c>
      <c r="G1811" s="1">
        <f t="shared" si="84"/>
        <v>0.47102177554438862</v>
      </c>
      <c r="H1811" s="1">
        <f t="shared" si="85"/>
        <v>3.359602142310635</v>
      </c>
      <c r="I1811" s="77">
        <v>0.23641042145048899</v>
      </c>
      <c r="J1811" s="1">
        <f t="shared" si="86"/>
        <v>705.68510802970968</v>
      </c>
    </row>
    <row r="1812" spans="1:10">
      <c r="A1812" s="77">
        <v>20</v>
      </c>
      <c r="B1812" s="77">
        <v>4901</v>
      </c>
      <c r="C1812" s="77" t="s">
        <v>1877</v>
      </c>
      <c r="D1812" s="77">
        <v>1282</v>
      </c>
      <c r="E1812" s="77">
        <v>150</v>
      </c>
      <c r="F1812" s="77">
        <v>1225</v>
      </c>
      <c r="G1812" s="1">
        <f t="shared" si="84"/>
        <v>0.11700468018720749</v>
      </c>
      <c r="H1812" s="1">
        <f t="shared" si="85"/>
        <v>1.1689795918367347</v>
      </c>
      <c r="I1812" s="77">
        <v>-0.48457908149391099</v>
      </c>
      <c r="J1812" s="1">
        <f t="shared" si="86"/>
        <v>-621.23038247519389</v>
      </c>
    </row>
    <row r="1813" spans="1:10">
      <c r="A1813" s="77">
        <v>20</v>
      </c>
      <c r="B1813" s="77">
        <v>4911</v>
      </c>
      <c r="C1813" s="77" t="s">
        <v>1878</v>
      </c>
      <c r="D1813" s="77">
        <v>3117</v>
      </c>
      <c r="E1813" s="77">
        <v>1131</v>
      </c>
      <c r="F1813" s="77">
        <v>1131</v>
      </c>
      <c r="G1813" s="1">
        <f t="shared" si="84"/>
        <v>0.36284889316650626</v>
      </c>
      <c r="H1813" s="1">
        <f t="shared" si="85"/>
        <v>3.7559681697612732</v>
      </c>
      <c r="I1813" s="77">
        <v>9.4644371447699105E-2</v>
      </c>
      <c r="J1813" s="1">
        <f t="shared" si="86"/>
        <v>295.0065058024781</v>
      </c>
    </row>
    <row r="1814" spans="1:10">
      <c r="A1814" s="77">
        <v>20</v>
      </c>
      <c r="B1814" s="77">
        <v>4921</v>
      </c>
      <c r="C1814" s="77" t="s">
        <v>1879</v>
      </c>
      <c r="D1814" s="77">
        <v>2017</v>
      </c>
      <c r="E1814" s="77">
        <v>1061</v>
      </c>
      <c r="F1814" s="77">
        <v>1866</v>
      </c>
      <c r="G1814" s="1">
        <f t="shared" si="84"/>
        <v>0.52602875557759043</v>
      </c>
      <c r="H1814" s="1">
        <f t="shared" si="85"/>
        <v>1.6495176848874598</v>
      </c>
      <c r="I1814" s="77">
        <v>0.19834735678844301</v>
      </c>
      <c r="J1814" s="1">
        <f t="shared" si="86"/>
        <v>400.06661864228954</v>
      </c>
    </row>
    <row r="1815" spans="1:10">
      <c r="A1815" s="77">
        <v>20</v>
      </c>
      <c r="B1815" s="77">
        <v>4941</v>
      </c>
      <c r="C1815" s="77" t="s">
        <v>1880</v>
      </c>
      <c r="D1815" s="77">
        <v>2383</v>
      </c>
      <c r="E1815" s="77">
        <v>757</v>
      </c>
      <c r="F1815" s="77">
        <v>989</v>
      </c>
      <c r="G1815" s="1">
        <f t="shared" si="84"/>
        <v>0.31766680654637014</v>
      </c>
      <c r="H1815" s="1">
        <f t="shared" si="85"/>
        <v>3.1749241658240646</v>
      </c>
      <c r="I1815" s="77">
        <v>-3.4583981077130101E-2</v>
      </c>
      <c r="J1815" s="1">
        <f t="shared" si="86"/>
        <v>-82.413626906801028</v>
      </c>
    </row>
    <row r="1816" spans="1:10">
      <c r="A1816" s="77">
        <v>20</v>
      </c>
      <c r="B1816" s="77">
        <v>4946</v>
      </c>
      <c r="C1816" s="77" t="s">
        <v>1881</v>
      </c>
      <c r="D1816" s="77">
        <v>9686</v>
      </c>
      <c r="E1816" s="77">
        <v>6288</v>
      </c>
      <c r="F1816" s="77">
        <v>1536</v>
      </c>
      <c r="G1816" s="1">
        <f t="shared" si="84"/>
        <v>0.64918438984100768</v>
      </c>
      <c r="H1816" s="1">
        <f t="shared" si="85"/>
        <v>10.399739583333334</v>
      </c>
      <c r="I1816" s="77">
        <v>1.1365773591394299</v>
      </c>
      <c r="J1816" s="1">
        <f t="shared" si="86"/>
        <v>11008.888300624518</v>
      </c>
    </row>
    <row r="1817" spans="1:10">
      <c r="A1817" s="77">
        <v>20</v>
      </c>
      <c r="B1817" s="77">
        <v>4951</v>
      </c>
      <c r="C1817" s="77" t="s">
        <v>1882</v>
      </c>
      <c r="D1817" s="77">
        <v>2126</v>
      </c>
      <c r="E1817" s="77">
        <v>622</v>
      </c>
      <c r="F1817" s="77">
        <v>1698</v>
      </c>
      <c r="G1817" s="1">
        <f t="shared" si="84"/>
        <v>0.2925682031984948</v>
      </c>
      <c r="H1817" s="1">
        <f t="shared" si="85"/>
        <v>1.6183745583038869</v>
      </c>
      <c r="I1817" s="77">
        <v>-0.156389502445162</v>
      </c>
      <c r="J1817" s="1">
        <f t="shared" si="86"/>
        <v>-332.4840821984144</v>
      </c>
    </row>
    <row r="1818" spans="1:10">
      <c r="A1818" s="77">
        <v>21</v>
      </c>
      <c r="B1818" s="77">
        <v>5001</v>
      </c>
      <c r="C1818" s="77" t="s">
        <v>1883</v>
      </c>
      <c r="D1818" s="77">
        <v>3963</v>
      </c>
      <c r="E1818" s="77">
        <v>1182</v>
      </c>
      <c r="F1818" s="77">
        <v>2005</v>
      </c>
      <c r="G1818" s="1">
        <f t="shared" si="84"/>
        <v>0.29825889477668432</v>
      </c>
      <c r="H1818" s="1">
        <f t="shared" si="85"/>
        <v>2.5660847880299253</v>
      </c>
      <c r="I1818" s="77">
        <v>-2.1070277658057301E-2</v>
      </c>
      <c r="J1818" s="1">
        <f t="shared" si="86"/>
        <v>-83.501510358881092</v>
      </c>
    </row>
    <row r="1819" spans="1:10">
      <c r="A1819" s="77">
        <v>21</v>
      </c>
      <c r="B1819" s="77">
        <v>5002</v>
      </c>
      <c r="C1819" s="77" t="s">
        <v>1884</v>
      </c>
      <c r="D1819" s="77">
        <v>16983</v>
      </c>
      <c r="E1819" s="77">
        <v>13339</v>
      </c>
      <c r="F1819" s="77">
        <v>1853</v>
      </c>
      <c r="G1819" s="1">
        <f t="shared" si="84"/>
        <v>0.78543249131484427</v>
      </c>
      <c r="H1819" s="1">
        <f t="shared" si="85"/>
        <v>16.363734484619535</v>
      </c>
      <c r="I1819" s="77">
        <v>1.9497745294722499</v>
      </c>
      <c r="J1819" s="1">
        <f t="shared" si="86"/>
        <v>33113.020834027222</v>
      </c>
    </row>
    <row r="1820" spans="1:10">
      <c r="A1820" s="77">
        <v>21</v>
      </c>
      <c r="B1820" s="77">
        <v>5003</v>
      </c>
      <c r="C1820" s="77" t="s">
        <v>1885</v>
      </c>
      <c r="D1820" s="77">
        <v>2116</v>
      </c>
      <c r="E1820" s="77">
        <v>815</v>
      </c>
      <c r="F1820" s="77">
        <v>814</v>
      </c>
      <c r="G1820" s="1">
        <f t="shared" si="84"/>
        <v>0.38516068052930058</v>
      </c>
      <c r="H1820" s="1">
        <f t="shared" si="85"/>
        <v>3.6007371007371005</v>
      </c>
      <c r="I1820" s="77">
        <v>7.6536322620987404E-2</v>
      </c>
      <c r="J1820" s="1">
        <f t="shared" si="86"/>
        <v>161.95085866600934</v>
      </c>
    </row>
    <row r="1821" spans="1:10">
      <c r="A1821" s="77">
        <v>21</v>
      </c>
      <c r="B1821" s="77">
        <v>5004</v>
      </c>
      <c r="C1821" s="77" t="s">
        <v>1886</v>
      </c>
      <c r="D1821" s="77">
        <v>2531</v>
      </c>
      <c r="E1821" s="77">
        <v>875</v>
      </c>
      <c r="F1821" s="77">
        <v>807</v>
      </c>
      <c r="G1821" s="1">
        <f t="shared" si="84"/>
        <v>0.34571315685499804</v>
      </c>
      <c r="H1821" s="1">
        <f t="shared" si="85"/>
        <v>4.2205700123915735</v>
      </c>
      <c r="I1821" s="77">
        <v>6.3292417912651E-2</v>
      </c>
      <c r="J1821" s="1">
        <f t="shared" si="86"/>
        <v>160.19310973691969</v>
      </c>
    </row>
    <row r="1822" spans="1:10">
      <c r="A1822" s="77">
        <v>21</v>
      </c>
      <c r="B1822" s="77">
        <v>5005</v>
      </c>
      <c r="C1822" s="77" t="s">
        <v>1887</v>
      </c>
      <c r="D1822" s="77">
        <v>7975</v>
      </c>
      <c r="E1822" s="77">
        <v>2358</v>
      </c>
      <c r="F1822" s="77">
        <v>613</v>
      </c>
      <c r="G1822" s="1">
        <f t="shared" si="84"/>
        <v>0.29567398119122257</v>
      </c>
      <c r="H1822" s="1">
        <f t="shared" si="85"/>
        <v>16.856443719412724</v>
      </c>
      <c r="I1822" s="77">
        <v>0.81427850607206997</v>
      </c>
      <c r="J1822" s="1">
        <f t="shared" si="86"/>
        <v>6493.8710859247576</v>
      </c>
    </row>
    <row r="1823" spans="1:10">
      <c r="A1823" s="77">
        <v>21</v>
      </c>
      <c r="B1823" s="77">
        <v>5006</v>
      </c>
      <c r="C1823" s="77" t="s">
        <v>1888</v>
      </c>
      <c r="D1823" s="77">
        <v>624</v>
      </c>
      <c r="E1823" s="77">
        <v>39</v>
      </c>
      <c r="F1823" s="77">
        <v>708</v>
      </c>
      <c r="G1823" s="1">
        <f t="shared" si="84"/>
        <v>6.25E-2</v>
      </c>
      <c r="H1823" s="1">
        <f t="shared" si="85"/>
        <v>0.93644067796610164</v>
      </c>
      <c r="I1823" s="77">
        <v>-0.60862951311244995</v>
      </c>
      <c r="J1823" s="1">
        <f t="shared" si="86"/>
        <v>-379.78481618216875</v>
      </c>
    </row>
    <row r="1824" spans="1:10">
      <c r="A1824" s="77">
        <v>21</v>
      </c>
      <c r="B1824" s="77">
        <v>5007</v>
      </c>
      <c r="C1824" s="77" t="s">
        <v>1889</v>
      </c>
      <c r="D1824" s="77">
        <v>688</v>
      </c>
      <c r="E1824" s="77">
        <v>61</v>
      </c>
      <c r="F1824" s="77">
        <v>804</v>
      </c>
      <c r="G1824" s="1">
        <f t="shared" si="84"/>
        <v>8.8662790697674423E-2</v>
      </c>
      <c r="H1824" s="1">
        <f t="shared" si="85"/>
        <v>0.93159203980099503</v>
      </c>
      <c r="I1824" s="77">
        <v>-0.56581892061979699</v>
      </c>
      <c r="J1824" s="1">
        <f t="shared" si="86"/>
        <v>-389.28341738642035</v>
      </c>
    </row>
    <row r="1825" spans="1:10">
      <c r="A1825" s="77">
        <v>21</v>
      </c>
      <c r="B1825" s="77">
        <v>5008</v>
      </c>
      <c r="C1825" s="77" t="s">
        <v>1890</v>
      </c>
      <c r="D1825" s="77">
        <v>770</v>
      </c>
      <c r="E1825" s="77">
        <v>124</v>
      </c>
      <c r="F1825" s="77">
        <v>939</v>
      </c>
      <c r="G1825" s="1">
        <f t="shared" si="84"/>
        <v>0.16103896103896104</v>
      </c>
      <c r="H1825" s="1">
        <f t="shared" si="85"/>
        <v>0.95207667731629397</v>
      </c>
      <c r="I1825" s="77">
        <v>-0.45011869269242</v>
      </c>
      <c r="J1825" s="1">
        <f t="shared" si="86"/>
        <v>-346.59139337316338</v>
      </c>
    </row>
    <row r="1826" spans="1:10">
      <c r="A1826" s="77">
        <v>21</v>
      </c>
      <c r="B1826" s="77">
        <v>5009</v>
      </c>
      <c r="C1826" s="77" t="s">
        <v>1891</v>
      </c>
      <c r="D1826" s="77">
        <v>366</v>
      </c>
      <c r="E1826" s="77">
        <v>107</v>
      </c>
      <c r="F1826" s="77">
        <v>1146</v>
      </c>
      <c r="G1826" s="1">
        <f t="shared" si="84"/>
        <v>0.29234972677595628</v>
      </c>
      <c r="H1826" s="1">
        <f t="shared" si="85"/>
        <v>0.41273996509598604</v>
      </c>
      <c r="I1826" s="77">
        <v>-0.29171502098388102</v>
      </c>
      <c r="J1826" s="1">
        <f t="shared" si="86"/>
        <v>-106.76769768010045</v>
      </c>
    </row>
    <row r="1827" spans="1:10">
      <c r="A1827" s="77">
        <v>21</v>
      </c>
      <c r="B1827" s="77">
        <v>5010</v>
      </c>
      <c r="C1827" s="77" t="s">
        <v>1892</v>
      </c>
      <c r="D1827" s="77">
        <v>1245</v>
      </c>
      <c r="E1827" s="77">
        <v>237</v>
      </c>
      <c r="F1827" s="77">
        <v>947</v>
      </c>
      <c r="G1827" s="1">
        <f t="shared" si="84"/>
        <v>0.19036144578313252</v>
      </c>
      <c r="H1827" s="1">
        <f t="shared" si="85"/>
        <v>1.5649419218585006</v>
      </c>
      <c r="I1827" s="77">
        <v>-0.355453349338615</v>
      </c>
      <c r="J1827" s="1">
        <f t="shared" si="86"/>
        <v>-442.53941992657565</v>
      </c>
    </row>
    <row r="1828" spans="1:10">
      <c r="A1828" s="77">
        <v>21</v>
      </c>
      <c r="B1828" s="77">
        <v>5011</v>
      </c>
      <c r="C1828" s="77" t="s">
        <v>1893</v>
      </c>
      <c r="D1828" s="77">
        <v>343</v>
      </c>
      <c r="E1828" s="77">
        <v>15</v>
      </c>
      <c r="F1828" s="77">
        <v>606</v>
      </c>
      <c r="G1828" s="1">
        <f t="shared" si="84"/>
        <v>4.3731778425655975E-2</v>
      </c>
      <c r="H1828" s="1">
        <f t="shared" si="85"/>
        <v>0.5907590759075908</v>
      </c>
      <c r="I1828" s="77">
        <v>-0.666035645698007</v>
      </c>
      <c r="J1828" s="1">
        <f t="shared" si="86"/>
        <v>-228.45022647441641</v>
      </c>
    </row>
    <row r="1829" spans="1:10">
      <c r="A1829" s="77">
        <v>21</v>
      </c>
      <c r="B1829" s="77">
        <v>5012</v>
      </c>
      <c r="C1829" s="77" t="s">
        <v>1894</v>
      </c>
      <c r="D1829" s="77">
        <v>106</v>
      </c>
      <c r="E1829" s="77">
        <v>3</v>
      </c>
      <c r="F1829" s="77">
        <v>670</v>
      </c>
      <c r="G1829" s="1">
        <f t="shared" si="84"/>
        <v>2.8301886792452831E-2</v>
      </c>
      <c r="H1829" s="1">
        <f t="shared" si="85"/>
        <v>0.16268656716417909</v>
      </c>
      <c r="I1829" s="77">
        <v>-0.72012759529745196</v>
      </c>
      <c r="J1829" s="1">
        <f t="shared" si="86"/>
        <v>-76.333525101529915</v>
      </c>
    </row>
    <row r="1830" spans="1:10">
      <c r="A1830" s="77">
        <v>21</v>
      </c>
      <c r="B1830" s="77">
        <v>5013</v>
      </c>
      <c r="C1830" s="77" t="s">
        <v>1895</v>
      </c>
      <c r="D1830" s="77">
        <v>2413</v>
      </c>
      <c r="E1830" s="77">
        <v>412</v>
      </c>
      <c r="F1830" s="77">
        <v>772</v>
      </c>
      <c r="G1830" s="1">
        <f t="shared" si="84"/>
        <v>0.17074181516784087</v>
      </c>
      <c r="H1830" s="1">
        <f t="shared" si="85"/>
        <v>3.6593264248704664</v>
      </c>
      <c r="I1830" s="77">
        <v>-0.236362009606012</v>
      </c>
      <c r="J1830" s="1">
        <f t="shared" si="86"/>
        <v>-570.34152917930692</v>
      </c>
    </row>
    <row r="1831" spans="1:10">
      <c r="A1831" s="77">
        <v>21</v>
      </c>
      <c r="B1831" s="77">
        <v>5014</v>
      </c>
      <c r="C1831" s="77" t="s">
        <v>1896</v>
      </c>
      <c r="D1831" s="77">
        <v>552</v>
      </c>
      <c r="E1831" s="77">
        <v>38</v>
      </c>
      <c r="F1831" s="77">
        <v>778</v>
      </c>
      <c r="G1831" s="1">
        <f t="shared" si="84"/>
        <v>6.8840579710144928E-2</v>
      </c>
      <c r="H1831" s="1">
        <f t="shared" si="85"/>
        <v>0.75835475578406175</v>
      </c>
      <c r="I1831" s="77">
        <v>-0.610353381155328</v>
      </c>
      <c r="J1831" s="1">
        <f t="shared" si="86"/>
        <v>-336.91506639774104</v>
      </c>
    </row>
    <row r="1832" spans="1:10">
      <c r="A1832" s="77">
        <v>21</v>
      </c>
      <c r="B1832" s="77">
        <v>5015</v>
      </c>
      <c r="C1832" s="77" t="s">
        <v>1897</v>
      </c>
      <c r="D1832" s="77">
        <v>575</v>
      </c>
      <c r="E1832" s="77">
        <v>127</v>
      </c>
      <c r="F1832" s="77">
        <v>1195</v>
      </c>
      <c r="G1832" s="1">
        <f t="shared" si="84"/>
        <v>0.22086956521739132</v>
      </c>
      <c r="H1832" s="1">
        <f t="shared" si="85"/>
        <v>0.58744769874476988</v>
      </c>
      <c r="I1832" s="77">
        <v>-0.38391205195220501</v>
      </c>
      <c r="J1832" s="1">
        <f t="shared" si="86"/>
        <v>-220.74942987251788</v>
      </c>
    </row>
    <row r="1833" spans="1:10">
      <c r="A1833" s="77">
        <v>21</v>
      </c>
      <c r="B1833" s="77">
        <v>5017</v>
      </c>
      <c r="C1833" s="77" t="s">
        <v>1898</v>
      </c>
      <c r="D1833" s="77">
        <v>2235</v>
      </c>
      <c r="E1833" s="77">
        <v>1659</v>
      </c>
      <c r="F1833" s="77">
        <v>639</v>
      </c>
      <c r="G1833" s="1">
        <f t="shared" si="84"/>
        <v>0.74228187919463084</v>
      </c>
      <c r="H1833" s="1">
        <f t="shared" si="85"/>
        <v>6.0938967136150231</v>
      </c>
      <c r="I1833" s="77">
        <v>0.74470731281995395</v>
      </c>
      <c r="J1833" s="1">
        <f t="shared" si="86"/>
        <v>1664.4208441525971</v>
      </c>
    </row>
    <row r="1834" spans="1:10">
      <c r="A1834" s="77">
        <v>21</v>
      </c>
      <c r="B1834" s="77">
        <v>5018</v>
      </c>
      <c r="C1834" s="77" t="s">
        <v>1899</v>
      </c>
      <c r="D1834" s="77">
        <v>197</v>
      </c>
      <c r="E1834" s="77">
        <v>4</v>
      </c>
      <c r="F1834" s="77">
        <v>3005</v>
      </c>
      <c r="G1834" s="1">
        <f t="shared" si="84"/>
        <v>2.030456852791878E-2</v>
      </c>
      <c r="H1834" s="1">
        <f t="shared" si="85"/>
        <v>6.6888519134775379E-2</v>
      </c>
      <c r="I1834" s="77">
        <v>-0.73270242905610095</v>
      </c>
      <c r="J1834" s="1">
        <f t="shared" si="86"/>
        <v>-144.3423785240519</v>
      </c>
    </row>
    <row r="1835" spans="1:10">
      <c r="A1835" s="77">
        <v>21</v>
      </c>
      <c r="B1835" s="77">
        <v>5019</v>
      </c>
      <c r="C1835" s="77" t="s">
        <v>1900</v>
      </c>
      <c r="D1835" s="77">
        <v>2906</v>
      </c>
      <c r="E1835" s="77">
        <v>651</v>
      </c>
      <c r="F1835" s="77">
        <v>788</v>
      </c>
      <c r="G1835" s="1">
        <f t="shared" si="84"/>
        <v>0.22401927047487957</v>
      </c>
      <c r="H1835" s="1">
        <f t="shared" si="85"/>
        <v>4.5139593908629445</v>
      </c>
      <c r="I1835" s="77">
        <v>-9.2992074910196607E-2</v>
      </c>
      <c r="J1835" s="1">
        <f t="shared" si="86"/>
        <v>-270.23496968903135</v>
      </c>
    </row>
    <row r="1836" spans="1:10">
      <c r="A1836" s="77">
        <v>21</v>
      </c>
      <c r="B1836" s="77">
        <v>5040</v>
      </c>
      <c r="C1836" s="77" t="s">
        <v>1901</v>
      </c>
      <c r="D1836" s="77">
        <v>364</v>
      </c>
      <c r="E1836" s="77">
        <v>51</v>
      </c>
      <c r="F1836" s="77">
        <v>574</v>
      </c>
      <c r="G1836" s="1">
        <f t="shared" si="84"/>
        <v>0.14010989010989011</v>
      </c>
      <c r="H1836" s="1">
        <f t="shared" si="85"/>
        <v>0.72299651567944256</v>
      </c>
      <c r="I1836" s="77">
        <v>-0.51111366731335595</v>
      </c>
      <c r="J1836" s="1">
        <f t="shared" si="86"/>
        <v>-186.04537490206155</v>
      </c>
    </row>
    <row r="1837" spans="1:10">
      <c r="A1837" s="77">
        <v>21</v>
      </c>
      <c r="B1837" s="77">
        <v>5041</v>
      </c>
      <c r="C1837" s="77" t="s">
        <v>1902</v>
      </c>
      <c r="D1837" s="77">
        <v>1285</v>
      </c>
      <c r="E1837" s="77">
        <v>228</v>
      </c>
      <c r="F1837" s="77">
        <v>4239</v>
      </c>
      <c r="G1837" s="1">
        <f t="shared" si="84"/>
        <v>0.177431906614786</v>
      </c>
      <c r="H1837" s="1">
        <f t="shared" si="85"/>
        <v>0.35692380278367541</v>
      </c>
      <c r="I1837" s="77">
        <v>-0.42912489851020602</v>
      </c>
      <c r="J1837" s="1">
        <f t="shared" si="86"/>
        <v>-551.42549458561473</v>
      </c>
    </row>
    <row r="1838" spans="1:10">
      <c r="A1838" s="77">
        <v>21</v>
      </c>
      <c r="B1838" s="77">
        <v>5046</v>
      </c>
      <c r="C1838" s="77" t="s">
        <v>1903</v>
      </c>
      <c r="D1838" s="77">
        <v>345</v>
      </c>
      <c r="E1838" s="77">
        <v>19</v>
      </c>
      <c r="F1838" s="77">
        <v>1015</v>
      </c>
      <c r="G1838" s="1">
        <f t="shared" si="84"/>
        <v>5.5072463768115941E-2</v>
      </c>
      <c r="H1838" s="1">
        <f t="shared" si="85"/>
        <v>0.35862068965517241</v>
      </c>
      <c r="I1838" s="77">
        <v>-0.65923582920806001</v>
      </c>
      <c r="J1838" s="1">
        <f t="shared" si="86"/>
        <v>-227.43636107678071</v>
      </c>
    </row>
    <row r="1839" spans="1:10">
      <c r="A1839" s="77">
        <v>21</v>
      </c>
      <c r="B1839" s="77">
        <v>5048</v>
      </c>
      <c r="C1839" s="77" t="s">
        <v>1904</v>
      </c>
      <c r="D1839" s="77">
        <v>1826</v>
      </c>
      <c r="E1839" s="77">
        <v>627</v>
      </c>
      <c r="F1839" s="77">
        <v>4897</v>
      </c>
      <c r="G1839" s="1">
        <f t="shared" si="84"/>
        <v>0.34337349397590361</v>
      </c>
      <c r="H1839" s="1">
        <f t="shared" si="85"/>
        <v>0.50091892995711662</v>
      </c>
      <c r="I1839" s="77">
        <v>-0.14344531352607801</v>
      </c>
      <c r="J1839" s="1">
        <f t="shared" si="86"/>
        <v>-261.93114249861844</v>
      </c>
    </row>
    <row r="1840" spans="1:10">
      <c r="A1840" s="77">
        <v>21</v>
      </c>
      <c r="B1840" s="77">
        <v>5049</v>
      </c>
      <c r="C1840" s="77" t="s">
        <v>1905</v>
      </c>
      <c r="D1840" s="77">
        <v>1844</v>
      </c>
      <c r="E1840" s="77">
        <v>387</v>
      </c>
      <c r="F1840" s="77">
        <v>10444</v>
      </c>
      <c r="G1840" s="1">
        <f t="shared" si="84"/>
        <v>0.2098698481561822</v>
      </c>
      <c r="H1840" s="1">
        <f t="shared" si="85"/>
        <v>0.213615472998851</v>
      </c>
      <c r="I1840" s="77">
        <v>-0.36071415660807599</v>
      </c>
      <c r="J1840" s="1">
        <f t="shared" si="86"/>
        <v>-665.15690478529211</v>
      </c>
    </row>
    <row r="1841" spans="1:10">
      <c r="A1841" s="77">
        <v>21</v>
      </c>
      <c r="B1841" s="77">
        <v>5061</v>
      </c>
      <c r="C1841" s="77" t="s">
        <v>1906</v>
      </c>
      <c r="D1841" s="77">
        <v>1609</v>
      </c>
      <c r="E1841" s="77">
        <v>952</v>
      </c>
      <c r="F1841" s="77">
        <v>5290</v>
      </c>
      <c r="G1841" s="1">
        <f t="shared" si="84"/>
        <v>0.59167184586699817</v>
      </c>
      <c r="H1841" s="1">
        <f t="shared" si="85"/>
        <v>0.48412098298676748</v>
      </c>
      <c r="I1841" s="77">
        <v>0.22697467232075899</v>
      </c>
      <c r="J1841" s="1">
        <f t="shared" si="86"/>
        <v>365.20224776410123</v>
      </c>
    </row>
    <row r="1842" spans="1:10">
      <c r="A1842" s="77">
        <v>21</v>
      </c>
      <c r="B1842" s="77">
        <v>5062</v>
      </c>
      <c r="C1842" s="77" t="s">
        <v>1907</v>
      </c>
      <c r="D1842" s="77">
        <v>103</v>
      </c>
      <c r="E1842" s="77">
        <v>6</v>
      </c>
      <c r="F1842" s="77">
        <v>879</v>
      </c>
      <c r="G1842" s="1">
        <f t="shared" si="84"/>
        <v>5.8252427184466021E-2</v>
      </c>
      <c r="H1842" s="1">
        <f t="shared" si="85"/>
        <v>0.12400455062571103</v>
      </c>
      <c r="I1842" s="77">
        <v>-0.67608829589441599</v>
      </c>
      <c r="J1842" s="1">
        <f t="shared" si="86"/>
        <v>-69.637094477124847</v>
      </c>
    </row>
    <row r="1843" spans="1:10">
      <c r="A1843" s="77">
        <v>21</v>
      </c>
      <c r="B1843" s="77">
        <v>5063</v>
      </c>
      <c r="C1843" s="77" t="s">
        <v>1908</v>
      </c>
      <c r="D1843" s="77">
        <v>78</v>
      </c>
      <c r="E1843" s="77">
        <v>22</v>
      </c>
      <c r="F1843" s="77">
        <v>3244</v>
      </c>
      <c r="G1843" s="1">
        <f t="shared" si="84"/>
        <v>0.28205128205128205</v>
      </c>
      <c r="H1843" s="1">
        <f t="shared" si="85"/>
        <v>3.0826140567200986E-2</v>
      </c>
      <c r="I1843" s="77">
        <v>-0.338109868998068</v>
      </c>
      <c r="J1843" s="1">
        <f t="shared" si="86"/>
        <v>-26.372569781849304</v>
      </c>
    </row>
    <row r="1844" spans="1:10">
      <c r="A1844" s="77">
        <v>21</v>
      </c>
      <c r="B1844" s="77">
        <v>5064</v>
      </c>
      <c r="C1844" s="77" t="s">
        <v>1909</v>
      </c>
      <c r="D1844" s="77">
        <v>1066</v>
      </c>
      <c r="E1844" s="77">
        <v>375</v>
      </c>
      <c r="F1844" s="77">
        <v>525</v>
      </c>
      <c r="G1844" s="1">
        <f t="shared" si="84"/>
        <v>0.35178236397748591</v>
      </c>
      <c r="H1844" s="1">
        <f t="shared" si="85"/>
        <v>2.744761904761905</v>
      </c>
      <c r="I1844" s="77">
        <v>-6.1509877000341801E-2</v>
      </c>
      <c r="J1844" s="1">
        <f t="shared" si="86"/>
        <v>-65.569528882364352</v>
      </c>
    </row>
    <row r="1845" spans="1:10">
      <c r="A1845" s="77">
        <v>21</v>
      </c>
      <c r="B1845" s="77">
        <v>5066</v>
      </c>
      <c r="C1845" s="77" t="s">
        <v>1910</v>
      </c>
      <c r="D1845" s="77">
        <v>35</v>
      </c>
      <c r="E1845" s="77">
        <v>2</v>
      </c>
      <c r="F1845" s="77">
        <v>249</v>
      </c>
      <c r="G1845" s="1">
        <f t="shared" si="84"/>
        <v>5.7142857142857141E-2</v>
      </c>
      <c r="H1845" s="1">
        <f t="shared" si="85"/>
        <v>0.14859437751004015</v>
      </c>
      <c r="I1845" s="77">
        <v>-0.67972839573038601</v>
      </c>
      <c r="J1845" s="1">
        <f t="shared" si="86"/>
        <v>-23.790493850563511</v>
      </c>
    </row>
    <row r="1846" spans="1:10">
      <c r="A1846" s="77">
        <v>21</v>
      </c>
      <c r="B1846" s="77">
        <v>5067</v>
      </c>
      <c r="C1846" s="77" t="s">
        <v>1911</v>
      </c>
      <c r="D1846" s="77">
        <v>59</v>
      </c>
      <c r="E1846" s="77">
        <v>17</v>
      </c>
      <c r="F1846" s="77">
        <v>290</v>
      </c>
      <c r="G1846" s="1">
        <f t="shared" si="84"/>
        <v>0.28813559322033899</v>
      </c>
      <c r="H1846" s="1">
        <f t="shared" si="85"/>
        <v>0.2620689655172414</v>
      </c>
      <c r="I1846" s="77">
        <v>-0.31898141036626798</v>
      </c>
      <c r="J1846" s="1">
        <f t="shared" si="86"/>
        <v>-18.819903211609812</v>
      </c>
    </row>
    <row r="1847" spans="1:10">
      <c r="A1847" s="77">
        <v>21</v>
      </c>
      <c r="B1847" s="77">
        <v>5068</v>
      </c>
      <c r="C1847" s="77" t="s">
        <v>1912</v>
      </c>
      <c r="D1847" s="77">
        <v>89</v>
      </c>
      <c r="E1847" s="77">
        <v>9</v>
      </c>
      <c r="F1847" s="77">
        <v>606</v>
      </c>
      <c r="G1847" s="1">
        <f t="shared" si="84"/>
        <v>0.10112359550561797</v>
      </c>
      <c r="H1847" s="1">
        <f t="shared" si="85"/>
        <v>0.1617161716171617</v>
      </c>
      <c r="I1847" s="77">
        <v>-0.60920161895534597</v>
      </c>
      <c r="J1847" s="1">
        <f t="shared" si="86"/>
        <v>-54.21894408702579</v>
      </c>
    </row>
    <row r="1848" spans="1:10">
      <c r="A1848" s="77">
        <v>21</v>
      </c>
      <c r="B1848" s="77">
        <v>5070</v>
      </c>
      <c r="C1848" s="77" t="s">
        <v>1913</v>
      </c>
      <c r="D1848" s="77">
        <v>391</v>
      </c>
      <c r="E1848" s="77">
        <v>74</v>
      </c>
      <c r="F1848" s="77">
        <v>3237</v>
      </c>
      <c r="G1848" s="1">
        <f t="shared" si="84"/>
        <v>0.18925831202046037</v>
      </c>
      <c r="H1848" s="1">
        <f t="shared" si="85"/>
        <v>0.14365152919369786</v>
      </c>
      <c r="I1848" s="77">
        <v>-0.46116411950943698</v>
      </c>
      <c r="J1848" s="1">
        <f t="shared" si="86"/>
        <v>-180.31517072818986</v>
      </c>
    </row>
    <row r="1849" spans="1:10">
      <c r="A1849" s="77">
        <v>21</v>
      </c>
      <c r="B1849" s="77">
        <v>5071</v>
      </c>
      <c r="C1849" s="77" t="s">
        <v>1914</v>
      </c>
      <c r="D1849" s="77">
        <v>172</v>
      </c>
      <c r="E1849" s="77">
        <v>50</v>
      </c>
      <c r="F1849" s="77">
        <v>974</v>
      </c>
      <c r="G1849" s="1">
        <f t="shared" si="84"/>
        <v>0.29069767441860467</v>
      </c>
      <c r="H1849" s="1">
        <f t="shared" si="85"/>
        <v>0.22792607802874743</v>
      </c>
      <c r="I1849" s="77">
        <v>-0.311520863729772</v>
      </c>
      <c r="J1849" s="1">
        <f t="shared" si="86"/>
        <v>-53.581588561520782</v>
      </c>
    </row>
    <row r="1850" spans="1:10">
      <c r="A1850" s="77">
        <v>21</v>
      </c>
      <c r="B1850" s="77">
        <v>5072</v>
      </c>
      <c r="C1850" s="77" t="s">
        <v>1915</v>
      </c>
      <c r="D1850" s="77">
        <v>2030</v>
      </c>
      <c r="E1850" s="77">
        <v>756</v>
      </c>
      <c r="F1850" s="77">
        <v>2088</v>
      </c>
      <c r="G1850" s="1">
        <f t="shared" si="84"/>
        <v>0.3724137931034483</v>
      </c>
      <c r="H1850" s="1">
        <f t="shared" si="85"/>
        <v>1.3342911877394636</v>
      </c>
      <c r="I1850" s="77">
        <v>-5.1292257106530001E-2</v>
      </c>
      <c r="J1850" s="1">
        <f t="shared" si="86"/>
        <v>-104.1232819262559</v>
      </c>
    </row>
    <row r="1851" spans="1:10">
      <c r="A1851" s="77">
        <v>21</v>
      </c>
      <c r="B1851" s="77">
        <v>5073</v>
      </c>
      <c r="C1851" s="77" t="s">
        <v>1916</v>
      </c>
      <c r="D1851" s="77">
        <v>921</v>
      </c>
      <c r="E1851" s="77">
        <v>316</v>
      </c>
      <c r="F1851" s="77">
        <v>1400</v>
      </c>
      <c r="G1851" s="1">
        <f t="shared" si="84"/>
        <v>0.34310532030401736</v>
      </c>
      <c r="H1851" s="1">
        <f t="shared" si="85"/>
        <v>0.88357142857142856</v>
      </c>
      <c r="I1851" s="77">
        <v>-0.16709237316037601</v>
      </c>
      <c r="J1851" s="1">
        <f t="shared" si="86"/>
        <v>-153.89207568070631</v>
      </c>
    </row>
    <row r="1852" spans="1:10">
      <c r="A1852" s="77">
        <v>21</v>
      </c>
      <c r="B1852" s="77">
        <v>5074</v>
      </c>
      <c r="C1852" s="77" t="s">
        <v>1917</v>
      </c>
      <c r="D1852" s="77">
        <v>541</v>
      </c>
      <c r="E1852" s="77">
        <v>10</v>
      </c>
      <c r="F1852" s="77">
        <v>399</v>
      </c>
      <c r="G1852" s="1">
        <f t="shared" si="84"/>
        <v>1.8484288354898338E-2</v>
      </c>
      <c r="H1852" s="1">
        <f t="shared" si="85"/>
        <v>1.3809523809523809</v>
      </c>
      <c r="I1852" s="77">
        <v>-0.65944180465081204</v>
      </c>
      <c r="J1852" s="1">
        <f t="shared" si="86"/>
        <v>-356.75801631608931</v>
      </c>
    </row>
    <row r="1853" spans="1:10">
      <c r="A1853" s="77">
        <v>21</v>
      </c>
      <c r="B1853" s="77">
        <v>5075</v>
      </c>
      <c r="C1853" s="77" t="s">
        <v>1918</v>
      </c>
      <c r="D1853" s="77">
        <v>123</v>
      </c>
      <c r="E1853" s="77">
        <v>10</v>
      </c>
      <c r="F1853" s="77">
        <v>910</v>
      </c>
      <c r="G1853" s="1">
        <f t="shared" si="84"/>
        <v>8.1300813008130079E-2</v>
      </c>
      <c r="H1853" s="1">
        <f t="shared" si="85"/>
        <v>0.14615384615384616</v>
      </c>
      <c r="I1853" s="77">
        <v>-0.63879955668137001</v>
      </c>
      <c r="J1853" s="1">
        <f t="shared" si="86"/>
        <v>-78.572345471808518</v>
      </c>
    </row>
    <row r="1854" spans="1:10">
      <c r="A1854" s="77">
        <v>21</v>
      </c>
      <c r="B1854" s="77">
        <v>5076</v>
      </c>
      <c r="C1854" s="77" t="s">
        <v>1919</v>
      </c>
      <c r="D1854" s="77">
        <v>365</v>
      </c>
      <c r="E1854" s="77">
        <v>65</v>
      </c>
      <c r="F1854" s="77">
        <v>2701</v>
      </c>
      <c r="G1854" s="1">
        <f t="shared" si="84"/>
        <v>0.17808219178082191</v>
      </c>
      <c r="H1854" s="1">
        <f t="shared" si="85"/>
        <v>0.15920029618659756</v>
      </c>
      <c r="I1854" s="77">
        <v>-0.47877057495227998</v>
      </c>
      <c r="J1854" s="1">
        <f t="shared" si="86"/>
        <v>-174.7512598575822</v>
      </c>
    </row>
    <row r="1855" spans="1:10">
      <c r="A1855" s="77">
        <v>21</v>
      </c>
      <c r="B1855" s="77">
        <v>5077</v>
      </c>
      <c r="C1855" s="77" t="s">
        <v>1920</v>
      </c>
      <c r="D1855" s="77">
        <v>982</v>
      </c>
      <c r="E1855" s="77">
        <v>381</v>
      </c>
      <c r="F1855" s="77">
        <v>540</v>
      </c>
      <c r="G1855" s="1">
        <f t="shared" si="84"/>
        <v>0.38798370672097759</v>
      </c>
      <c r="H1855" s="1">
        <f t="shared" si="85"/>
        <v>2.5240740740740741</v>
      </c>
      <c r="I1855" s="77">
        <v>-1.9919079715339901E-2</v>
      </c>
      <c r="J1855" s="1">
        <f t="shared" si="86"/>
        <v>-19.560536280463783</v>
      </c>
    </row>
    <row r="1856" spans="1:10">
      <c r="A1856" s="77">
        <v>21</v>
      </c>
      <c r="B1856" s="77">
        <v>5078</v>
      </c>
      <c r="C1856" s="77" t="s">
        <v>1921</v>
      </c>
      <c r="D1856" s="77">
        <v>452</v>
      </c>
      <c r="E1856" s="77">
        <v>141</v>
      </c>
      <c r="F1856" s="77">
        <v>1141</v>
      </c>
      <c r="G1856" s="1">
        <f t="shared" si="84"/>
        <v>0.31194690265486724</v>
      </c>
      <c r="H1856" s="1">
        <f t="shared" si="85"/>
        <v>0.51971954425942157</v>
      </c>
      <c r="I1856" s="77">
        <v>-0.25283495747279799</v>
      </c>
      <c r="J1856" s="1">
        <f t="shared" si="86"/>
        <v>-114.28140077770469</v>
      </c>
    </row>
    <row r="1857" spans="1:10">
      <c r="A1857" s="77">
        <v>21</v>
      </c>
      <c r="B1857" s="77">
        <v>5079</v>
      </c>
      <c r="C1857" s="77" t="s">
        <v>1922</v>
      </c>
      <c r="D1857" s="77">
        <v>1072</v>
      </c>
      <c r="E1857" s="77">
        <v>428</v>
      </c>
      <c r="F1857" s="77">
        <v>4465</v>
      </c>
      <c r="G1857" s="1">
        <f t="shared" si="84"/>
        <v>0.39925373134328357</v>
      </c>
      <c r="H1857" s="1">
        <f t="shared" si="85"/>
        <v>0.33594624860022398</v>
      </c>
      <c r="I1857" s="77">
        <v>-9.9342610172628798E-2</v>
      </c>
      <c r="J1857" s="1">
        <f t="shared" si="86"/>
        <v>-106.49527810505808</v>
      </c>
    </row>
    <row r="1858" spans="1:10">
      <c r="A1858" s="77">
        <v>21</v>
      </c>
      <c r="B1858" s="77">
        <v>5081</v>
      </c>
      <c r="C1858" s="77" t="s">
        <v>1923</v>
      </c>
      <c r="D1858" s="77">
        <v>76</v>
      </c>
      <c r="E1858" s="77">
        <v>6</v>
      </c>
      <c r="F1858" s="77">
        <v>570</v>
      </c>
      <c r="G1858" s="1">
        <f t="shared" si="84"/>
        <v>7.8947368421052627E-2</v>
      </c>
      <c r="H1858" s="1">
        <f t="shared" si="85"/>
        <v>0.14385964912280702</v>
      </c>
      <c r="I1858" s="77">
        <v>-0.64463835546416304</v>
      </c>
      <c r="J1858" s="1">
        <f t="shared" si="86"/>
        <v>-48.992515015276389</v>
      </c>
    </row>
    <row r="1859" spans="1:10">
      <c r="A1859" s="77">
        <v>21</v>
      </c>
      <c r="B1859" s="77">
        <v>5091</v>
      </c>
      <c r="C1859" s="77" t="s">
        <v>1924</v>
      </c>
      <c r="D1859" s="77">
        <v>5430</v>
      </c>
      <c r="E1859" s="77">
        <v>3047</v>
      </c>
      <c r="F1859" s="77">
        <v>475</v>
      </c>
      <c r="G1859" s="1">
        <f t="shared" si="84"/>
        <v>0.56114180478821363</v>
      </c>
      <c r="H1859" s="1">
        <f t="shared" si="85"/>
        <v>17.846315789473685</v>
      </c>
      <c r="I1859" s="77">
        <v>1.1523019537747401</v>
      </c>
      <c r="J1859" s="1">
        <f t="shared" si="86"/>
        <v>6256.999608996839</v>
      </c>
    </row>
    <row r="1860" spans="1:10">
      <c r="A1860" s="77">
        <v>21</v>
      </c>
      <c r="B1860" s="77">
        <v>5094</v>
      </c>
      <c r="C1860" s="77" t="s">
        <v>1925</v>
      </c>
      <c r="D1860" s="77">
        <v>117</v>
      </c>
      <c r="E1860" s="77">
        <v>16</v>
      </c>
      <c r="F1860" s="77">
        <v>789</v>
      </c>
      <c r="G1860" s="1">
        <f t="shared" si="84"/>
        <v>0.13675213675213677</v>
      </c>
      <c r="H1860" s="1">
        <f t="shared" si="85"/>
        <v>0.16856780735107732</v>
      </c>
      <c r="I1860" s="77">
        <v>-0.55295317340015104</v>
      </c>
      <c r="J1860" s="1">
        <f t="shared" si="86"/>
        <v>-64.69552128781767</v>
      </c>
    </row>
    <row r="1861" spans="1:10">
      <c r="A1861" s="77">
        <v>21</v>
      </c>
      <c r="B1861" s="77">
        <v>5095</v>
      </c>
      <c r="C1861" s="77" t="s">
        <v>1926</v>
      </c>
      <c r="D1861" s="77">
        <v>199</v>
      </c>
      <c r="E1861" s="77">
        <v>45</v>
      </c>
      <c r="F1861" s="77">
        <v>2649</v>
      </c>
      <c r="G1861" s="1">
        <f t="shared" si="84"/>
        <v>0.22613065326633167</v>
      </c>
      <c r="H1861" s="1">
        <f t="shared" si="85"/>
        <v>9.2110230275575689E-2</v>
      </c>
      <c r="I1861" s="77">
        <v>-0.415629330171223</v>
      </c>
      <c r="J1861" s="1">
        <f t="shared" si="86"/>
        <v>-82.710236704073381</v>
      </c>
    </row>
    <row r="1862" spans="1:10">
      <c r="A1862" s="77">
        <v>21</v>
      </c>
      <c r="B1862" s="77">
        <v>5096</v>
      </c>
      <c r="C1862" s="77" t="s">
        <v>1927</v>
      </c>
      <c r="D1862" s="77">
        <v>545</v>
      </c>
      <c r="E1862" s="77">
        <v>59</v>
      </c>
      <c r="F1862" s="77">
        <v>342</v>
      </c>
      <c r="G1862" s="1">
        <f t="shared" si="84"/>
        <v>0.10825688073394496</v>
      </c>
      <c r="H1862" s="1">
        <f t="shared" si="85"/>
        <v>1.7660818713450293</v>
      </c>
      <c r="I1862" s="77">
        <v>-0.50377533565685395</v>
      </c>
      <c r="J1862" s="1">
        <f t="shared" si="86"/>
        <v>-274.55755793298539</v>
      </c>
    </row>
    <row r="1863" spans="1:10">
      <c r="A1863" s="77">
        <v>21</v>
      </c>
      <c r="B1863" s="77">
        <v>5097</v>
      </c>
      <c r="C1863" s="77" t="s">
        <v>1928</v>
      </c>
      <c r="D1863" s="77">
        <v>1858</v>
      </c>
      <c r="E1863" s="77">
        <v>1091</v>
      </c>
      <c r="F1863" s="77">
        <v>1407</v>
      </c>
      <c r="G1863" s="1">
        <f t="shared" si="84"/>
        <v>0.58719052744886979</v>
      </c>
      <c r="H1863" s="1">
        <f t="shared" si="85"/>
        <v>2.0959488272921107</v>
      </c>
      <c r="I1863" s="77">
        <v>0.30557731909728197</v>
      </c>
      <c r="J1863" s="1">
        <f t="shared" si="86"/>
        <v>567.76265888274986</v>
      </c>
    </row>
    <row r="1864" spans="1:10">
      <c r="A1864" s="77">
        <v>21</v>
      </c>
      <c r="B1864" s="77">
        <v>5098</v>
      </c>
      <c r="C1864" s="77" t="s">
        <v>1929</v>
      </c>
      <c r="D1864" s="77">
        <v>116</v>
      </c>
      <c r="E1864" s="77">
        <v>37</v>
      </c>
      <c r="F1864" s="77">
        <v>310</v>
      </c>
      <c r="G1864" s="1">
        <f t="shared" si="84"/>
        <v>0.31896551724137934</v>
      </c>
      <c r="H1864" s="1">
        <f t="shared" si="85"/>
        <v>0.49354838709677418</v>
      </c>
      <c r="I1864" s="77">
        <v>-0.25844089003752102</v>
      </c>
      <c r="J1864" s="1">
        <f t="shared" si="86"/>
        <v>-29.979143244352439</v>
      </c>
    </row>
    <row r="1865" spans="1:10">
      <c r="A1865" s="77">
        <v>21</v>
      </c>
      <c r="B1865" s="77">
        <v>5099</v>
      </c>
      <c r="C1865" s="77" t="s">
        <v>1930</v>
      </c>
      <c r="D1865" s="77">
        <v>714</v>
      </c>
      <c r="E1865" s="77">
        <v>85</v>
      </c>
      <c r="F1865" s="77">
        <v>427</v>
      </c>
      <c r="G1865" s="1">
        <f t="shared" ref="G1865:G1928" si="87">E1865/D1865</f>
        <v>0.11904761904761904</v>
      </c>
      <c r="H1865" s="1">
        <f t="shared" ref="H1865:H1928" si="88">(D1865+E1865)/F1865</f>
        <v>1.8711943793911008</v>
      </c>
      <c r="I1865" s="77">
        <v>-0.47474658732268399</v>
      </c>
      <c r="J1865" s="1">
        <f t="shared" ref="J1865:J1928" si="89">I1865*D1865</f>
        <v>-338.96906334839639</v>
      </c>
    </row>
    <row r="1866" spans="1:10">
      <c r="A1866" s="77">
        <v>21</v>
      </c>
      <c r="B1866" s="77">
        <v>5101</v>
      </c>
      <c r="C1866" s="77" t="s">
        <v>1931</v>
      </c>
      <c r="D1866" s="77">
        <v>752</v>
      </c>
      <c r="E1866" s="77">
        <v>319</v>
      </c>
      <c r="F1866" s="77">
        <v>222</v>
      </c>
      <c r="G1866" s="1">
        <f t="shared" si="87"/>
        <v>0.42420212765957449</v>
      </c>
      <c r="H1866" s="1">
        <f t="shared" si="88"/>
        <v>4.8243243243243246</v>
      </c>
      <c r="I1866" s="77">
        <v>0.13121435144636201</v>
      </c>
      <c r="J1866" s="1">
        <f t="shared" si="89"/>
        <v>98.673192287664236</v>
      </c>
    </row>
    <row r="1867" spans="1:10">
      <c r="A1867" s="77">
        <v>21</v>
      </c>
      <c r="B1867" s="77">
        <v>5102</v>
      </c>
      <c r="C1867" s="77" t="s">
        <v>1932</v>
      </c>
      <c r="D1867" s="77">
        <v>18</v>
      </c>
      <c r="E1867" s="77">
        <v>0</v>
      </c>
      <c r="F1867" s="77">
        <v>558</v>
      </c>
      <c r="G1867" s="1">
        <f t="shared" si="87"/>
        <v>0</v>
      </c>
      <c r="H1867" s="1">
        <f t="shared" si="88"/>
        <v>3.2258064516129031E-2</v>
      </c>
      <c r="I1867" s="77">
        <v>-0.773534531810254</v>
      </c>
      <c r="J1867" s="1">
        <f t="shared" si="89"/>
        <v>-13.923621572584572</v>
      </c>
    </row>
    <row r="1868" spans="1:10">
      <c r="A1868" s="77">
        <v>21</v>
      </c>
      <c r="B1868" s="77">
        <v>5104</v>
      </c>
      <c r="C1868" s="77" t="s">
        <v>1933</v>
      </c>
      <c r="D1868" s="77">
        <v>1355</v>
      </c>
      <c r="E1868" s="77">
        <v>147</v>
      </c>
      <c r="F1868" s="77">
        <v>1438</v>
      </c>
      <c r="G1868" s="1">
        <f t="shared" si="87"/>
        <v>0.10848708487084871</v>
      </c>
      <c r="H1868" s="1">
        <f t="shared" si="88"/>
        <v>1.0445062586926286</v>
      </c>
      <c r="I1868" s="77">
        <v>-0.50008562181528504</v>
      </c>
      <c r="J1868" s="1">
        <f t="shared" si="89"/>
        <v>-677.61601755971128</v>
      </c>
    </row>
    <row r="1869" spans="1:10">
      <c r="A1869" s="77">
        <v>21</v>
      </c>
      <c r="B1869" s="77">
        <v>5105</v>
      </c>
      <c r="C1869" s="77" t="s">
        <v>1934</v>
      </c>
      <c r="D1869" s="77">
        <v>105</v>
      </c>
      <c r="E1869" s="77">
        <v>0</v>
      </c>
      <c r="F1869" s="77">
        <v>1318</v>
      </c>
      <c r="G1869" s="1">
        <f t="shared" si="87"/>
        <v>0</v>
      </c>
      <c r="H1869" s="1">
        <f t="shared" si="88"/>
        <v>7.9666160849772377E-2</v>
      </c>
      <c r="I1869" s="77">
        <v>-0.767423093759108</v>
      </c>
      <c r="J1869" s="1">
        <f t="shared" si="89"/>
        <v>-80.579424844706338</v>
      </c>
    </row>
    <row r="1870" spans="1:10">
      <c r="A1870" s="77">
        <v>21</v>
      </c>
      <c r="B1870" s="77">
        <v>5106</v>
      </c>
      <c r="C1870" s="77" t="s">
        <v>1935</v>
      </c>
      <c r="D1870" s="77">
        <v>292</v>
      </c>
      <c r="E1870" s="77">
        <v>56</v>
      </c>
      <c r="F1870" s="77">
        <v>303</v>
      </c>
      <c r="G1870" s="1">
        <f t="shared" si="87"/>
        <v>0.19178082191780821</v>
      </c>
      <c r="H1870" s="1">
        <f t="shared" si="88"/>
        <v>1.1485148514851484</v>
      </c>
      <c r="I1870" s="77">
        <v>-0.41548177706679101</v>
      </c>
      <c r="J1870" s="1">
        <f t="shared" si="89"/>
        <v>-121.32067890350298</v>
      </c>
    </row>
    <row r="1871" spans="1:10">
      <c r="A1871" s="77">
        <v>21</v>
      </c>
      <c r="B1871" s="77">
        <v>5107</v>
      </c>
      <c r="C1871" s="77" t="s">
        <v>1936</v>
      </c>
      <c r="D1871" s="77">
        <v>1246</v>
      </c>
      <c r="E1871" s="77">
        <v>266</v>
      </c>
      <c r="F1871" s="77">
        <v>1277</v>
      </c>
      <c r="G1871" s="1">
        <f t="shared" si="87"/>
        <v>0.21348314606741572</v>
      </c>
      <c r="H1871" s="1">
        <f t="shared" si="88"/>
        <v>1.1840250587314016</v>
      </c>
      <c r="I1871" s="77">
        <v>-0.33747416710498701</v>
      </c>
      <c r="J1871" s="1">
        <f t="shared" si="89"/>
        <v>-420.49281221281382</v>
      </c>
    </row>
    <row r="1872" spans="1:10">
      <c r="A1872" s="77">
        <v>21</v>
      </c>
      <c r="B1872" s="77">
        <v>5108</v>
      </c>
      <c r="C1872" s="77" t="s">
        <v>1937</v>
      </c>
      <c r="D1872" s="77">
        <v>4320</v>
      </c>
      <c r="E1872" s="77">
        <v>1076</v>
      </c>
      <c r="F1872" s="77">
        <v>643</v>
      </c>
      <c r="G1872" s="1">
        <f t="shared" si="87"/>
        <v>0.24907407407407409</v>
      </c>
      <c r="H1872" s="1">
        <f t="shared" si="88"/>
        <v>8.3919129082426132</v>
      </c>
      <c r="I1872" s="77">
        <v>0.187901407675099</v>
      </c>
      <c r="J1872" s="1">
        <f t="shared" si="89"/>
        <v>811.73408115642769</v>
      </c>
    </row>
    <row r="1873" spans="1:10">
      <c r="A1873" s="77">
        <v>21</v>
      </c>
      <c r="B1873" s="77">
        <v>5109</v>
      </c>
      <c r="C1873" s="77" t="s">
        <v>1938</v>
      </c>
      <c r="D1873" s="77">
        <v>29</v>
      </c>
      <c r="E1873" s="77">
        <v>1</v>
      </c>
      <c r="F1873" s="77">
        <v>915</v>
      </c>
      <c r="G1873" s="1">
        <f t="shared" si="87"/>
        <v>3.4482758620689655E-2</v>
      </c>
      <c r="H1873" s="1">
        <f t="shared" si="88"/>
        <v>3.2786885245901641E-2</v>
      </c>
      <c r="I1873" s="77">
        <v>-0.72010292551284305</v>
      </c>
      <c r="J1873" s="1">
        <f t="shared" si="89"/>
        <v>-20.882984839872449</v>
      </c>
    </row>
    <row r="1874" spans="1:10">
      <c r="A1874" s="77">
        <v>21</v>
      </c>
      <c r="B1874" s="77">
        <v>5110</v>
      </c>
      <c r="C1874" s="77" t="s">
        <v>1939</v>
      </c>
      <c r="D1874" s="77">
        <v>39</v>
      </c>
      <c r="E1874" s="77">
        <v>6</v>
      </c>
      <c r="F1874" s="77">
        <v>975</v>
      </c>
      <c r="G1874" s="1">
        <f t="shared" si="87"/>
        <v>0.15384615384615385</v>
      </c>
      <c r="H1874" s="1">
        <f t="shared" si="88"/>
        <v>4.6153846153846156E-2</v>
      </c>
      <c r="I1874" s="77">
        <v>-0.53588366331021098</v>
      </c>
      <c r="J1874" s="1">
        <f t="shared" si="89"/>
        <v>-20.89946286909823</v>
      </c>
    </row>
    <row r="1875" spans="1:10">
      <c r="A1875" s="77">
        <v>21</v>
      </c>
      <c r="B1875" s="77">
        <v>5111</v>
      </c>
      <c r="C1875" s="77" t="s">
        <v>1940</v>
      </c>
      <c r="D1875" s="77">
        <v>890</v>
      </c>
      <c r="E1875" s="77">
        <v>243</v>
      </c>
      <c r="F1875" s="77">
        <v>2319</v>
      </c>
      <c r="G1875" s="1">
        <f t="shared" si="87"/>
        <v>0.27303370786516856</v>
      </c>
      <c r="H1875" s="1">
        <f t="shared" si="88"/>
        <v>0.48857266062958171</v>
      </c>
      <c r="I1875" s="77">
        <v>-0.29420307458645401</v>
      </c>
      <c r="J1875" s="1">
        <f t="shared" si="89"/>
        <v>-261.84073638194405</v>
      </c>
    </row>
    <row r="1876" spans="1:10">
      <c r="A1876" s="77">
        <v>21</v>
      </c>
      <c r="B1876" s="77">
        <v>5112</v>
      </c>
      <c r="C1876" s="77" t="s">
        <v>1941</v>
      </c>
      <c r="D1876" s="77">
        <v>1194</v>
      </c>
      <c r="E1876" s="77">
        <v>599</v>
      </c>
      <c r="F1876" s="77">
        <v>3431</v>
      </c>
      <c r="G1876" s="1">
        <f t="shared" si="87"/>
        <v>0.50167504187604695</v>
      </c>
      <c r="H1876" s="1">
        <f t="shared" si="88"/>
        <v>0.52258816671524333</v>
      </c>
      <c r="I1876" s="77">
        <v>7.1917855877441803E-2</v>
      </c>
      <c r="J1876" s="1">
        <f t="shared" si="89"/>
        <v>85.869919917665513</v>
      </c>
    </row>
    <row r="1877" spans="1:10">
      <c r="A1877" s="77">
        <v>21</v>
      </c>
      <c r="B1877" s="77">
        <v>5113</v>
      </c>
      <c r="C1877" s="77" t="s">
        <v>1942</v>
      </c>
      <c r="D1877" s="77">
        <v>14682</v>
      </c>
      <c r="E1877" s="77">
        <v>9736</v>
      </c>
      <c r="F1877" s="77">
        <v>1729</v>
      </c>
      <c r="G1877" s="1">
        <f t="shared" si="87"/>
        <v>0.66312491486173541</v>
      </c>
      <c r="H1877" s="1">
        <f t="shared" si="88"/>
        <v>14.122614227877385</v>
      </c>
      <c r="I1877" s="77">
        <v>1.5549971865896599</v>
      </c>
      <c r="J1877" s="1">
        <f t="shared" si="89"/>
        <v>22830.468693509385</v>
      </c>
    </row>
    <row r="1878" spans="1:10">
      <c r="A1878" s="77">
        <v>21</v>
      </c>
      <c r="B1878" s="77">
        <v>5115</v>
      </c>
      <c r="C1878" s="77" t="s">
        <v>1943</v>
      </c>
      <c r="D1878" s="77">
        <v>6298</v>
      </c>
      <c r="E1878" s="77">
        <v>2929</v>
      </c>
      <c r="F1878" s="77">
        <v>900</v>
      </c>
      <c r="G1878" s="1">
        <f t="shared" si="87"/>
        <v>0.4650682756430613</v>
      </c>
      <c r="H1878" s="1">
        <f t="shared" si="88"/>
        <v>10.252222222222223</v>
      </c>
      <c r="I1878" s="77">
        <v>0.69430999658715598</v>
      </c>
      <c r="J1878" s="1">
        <f t="shared" si="89"/>
        <v>4372.7643585059086</v>
      </c>
    </row>
    <row r="1879" spans="1:10">
      <c r="A1879" s="77">
        <v>21</v>
      </c>
      <c r="B1879" s="77">
        <v>5116</v>
      </c>
      <c r="C1879" s="77" t="s">
        <v>1944</v>
      </c>
      <c r="D1879" s="77">
        <v>1600</v>
      </c>
      <c r="E1879" s="77">
        <v>838</v>
      </c>
      <c r="F1879" s="77">
        <v>709</v>
      </c>
      <c r="G1879" s="1">
        <f t="shared" si="87"/>
        <v>0.52375000000000005</v>
      </c>
      <c r="H1879" s="1">
        <f t="shared" si="88"/>
        <v>3.4386459802538787</v>
      </c>
      <c r="I1879" s="77">
        <v>0.25842660135078999</v>
      </c>
      <c r="J1879" s="1">
        <f t="shared" si="89"/>
        <v>413.48256216126396</v>
      </c>
    </row>
    <row r="1880" spans="1:10">
      <c r="A1880" s="77">
        <v>21</v>
      </c>
      <c r="B1880" s="77">
        <v>5117</v>
      </c>
      <c r="C1880" s="77" t="s">
        <v>1945</v>
      </c>
      <c r="D1880" s="77">
        <v>211</v>
      </c>
      <c r="E1880" s="77">
        <v>10</v>
      </c>
      <c r="F1880" s="77">
        <v>1027</v>
      </c>
      <c r="G1880" s="1">
        <f t="shared" si="87"/>
        <v>4.7393364928909949E-2</v>
      </c>
      <c r="H1880" s="1">
        <f t="shared" si="88"/>
        <v>0.21518987341772153</v>
      </c>
      <c r="I1880" s="77">
        <v>-0.68367469434070405</v>
      </c>
      <c r="J1880" s="1">
        <f t="shared" si="89"/>
        <v>-144.25536050588855</v>
      </c>
    </row>
    <row r="1881" spans="1:10">
      <c r="A1881" s="77">
        <v>21</v>
      </c>
      <c r="B1881" s="77">
        <v>5118</v>
      </c>
      <c r="C1881" s="77" t="s">
        <v>1946</v>
      </c>
      <c r="D1881" s="77">
        <v>6809</v>
      </c>
      <c r="E1881" s="77">
        <v>1445</v>
      </c>
      <c r="F1881" s="77">
        <v>565</v>
      </c>
      <c r="G1881" s="1">
        <f t="shared" si="87"/>
        <v>0.21221912175062418</v>
      </c>
      <c r="H1881" s="1">
        <f t="shared" si="88"/>
        <v>14.608849557522124</v>
      </c>
      <c r="I1881" s="77">
        <v>0.53006270503217101</v>
      </c>
      <c r="J1881" s="1">
        <f t="shared" si="89"/>
        <v>3609.1969585640522</v>
      </c>
    </row>
    <row r="1882" spans="1:10">
      <c r="A1882" s="77">
        <v>21</v>
      </c>
      <c r="B1882" s="77">
        <v>5119</v>
      </c>
      <c r="C1882" s="77" t="s">
        <v>1947</v>
      </c>
      <c r="D1882" s="77">
        <v>58</v>
      </c>
      <c r="E1882" s="77">
        <v>8</v>
      </c>
      <c r="F1882" s="77">
        <v>771</v>
      </c>
      <c r="G1882" s="1">
        <f t="shared" si="87"/>
        <v>0.13793103448275862</v>
      </c>
      <c r="H1882" s="1">
        <f t="shared" si="88"/>
        <v>8.5603112840466927E-2</v>
      </c>
      <c r="I1882" s="77">
        <v>-0.55762918584417598</v>
      </c>
      <c r="J1882" s="1">
        <f t="shared" si="89"/>
        <v>-32.34249277896221</v>
      </c>
    </row>
    <row r="1883" spans="1:10">
      <c r="A1883" s="77">
        <v>21</v>
      </c>
      <c r="B1883" s="77">
        <v>5120</v>
      </c>
      <c r="C1883" s="77" t="s">
        <v>1948</v>
      </c>
      <c r="D1883" s="77">
        <v>2776</v>
      </c>
      <c r="E1883" s="77">
        <v>1254</v>
      </c>
      <c r="F1883" s="77">
        <v>61</v>
      </c>
      <c r="G1883" s="1">
        <f t="shared" si="87"/>
        <v>0.45172910662824206</v>
      </c>
      <c r="H1883" s="1">
        <f t="shared" si="88"/>
        <v>66.06557377049181</v>
      </c>
      <c r="I1883" s="77">
        <v>3.0854527237814899</v>
      </c>
      <c r="J1883" s="1">
        <f t="shared" si="89"/>
        <v>8565.2167612174162</v>
      </c>
    </row>
    <row r="1884" spans="1:10">
      <c r="A1884" s="77">
        <v>21</v>
      </c>
      <c r="B1884" s="77">
        <v>5121</v>
      </c>
      <c r="C1884" s="77" t="s">
        <v>1949</v>
      </c>
      <c r="D1884" s="77">
        <v>784</v>
      </c>
      <c r="E1884" s="77">
        <v>443</v>
      </c>
      <c r="F1884" s="77">
        <v>193</v>
      </c>
      <c r="G1884" s="1">
        <f t="shared" si="87"/>
        <v>0.56505102040816324</v>
      </c>
      <c r="H1884" s="1">
        <f t="shared" si="88"/>
        <v>6.357512953367876</v>
      </c>
      <c r="I1884" s="77">
        <v>0.41939360954885702</v>
      </c>
      <c r="J1884" s="1">
        <f t="shared" si="89"/>
        <v>328.80458988630392</v>
      </c>
    </row>
    <row r="1885" spans="1:10">
      <c r="A1885" s="77">
        <v>21</v>
      </c>
      <c r="B1885" s="77">
        <v>5122</v>
      </c>
      <c r="C1885" s="77" t="s">
        <v>1950</v>
      </c>
      <c r="D1885" s="77">
        <v>113</v>
      </c>
      <c r="E1885" s="77">
        <v>14</v>
      </c>
      <c r="F1885" s="77">
        <v>1207</v>
      </c>
      <c r="G1885" s="1">
        <f t="shared" si="87"/>
        <v>0.12389380530973451</v>
      </c>
      <c r="H1885" s="1">
        <f t="shared" si="88"/>
        <v>0.10521955260977631</v>
      </c>
      <c r="I1885" s="77">
        <v>-0.575781355666384</v>
      </c>
      <c r="J1885" s="1">
        <f t="shared" si="89"/>
        <v>-65.063293190301394</v>
      </c>
    </row>
    <row r="1886" spans="1:10">
      <c r="A1886" s="77">
        <v>21</v>
      </c>
      <c r="B1886" s="77">
        <v>5123</v>
      </c>
      <c r="C1886" s="77" t="s">
        <v>1951</v>
      </c>
      <c r="D1886" s="77">
        <v>393</v>
      </c>
      <c r="E1886" s="77">
        <v>91</v>
      </c>
      <c r="F1886" s="77">
        <v>366</v>
      </c>
      <c r="G1886" s="1">
        <f t="shared" si="87"/>
        <v>0.23155216284987276</v>
      </c>
      <c r="H1886" s="1">
        <f t="shared" si="88"/>
        <v>1.3224043715846994</v>
      </c>
      <c r="I1886" s="77">
        <v>-0.34188738067948599</v>
      </c>
      <c r="J1886" s="1">
        <f t="shared" si="89"/>
        <v>-134.361740607038</v>
      </c>
    </row>
    <row r="1887" spans="1:10">
      <c r="A1887" s="77">
        <v>21</v>
      </c>
      <c r="B1887" s="77">
        <v>5125</v>
      </c>
      <c r="C1887" s="77" t="s">
        <v>1952</v>
      </c>
      <c r="D1887" s="77">
        <v>676</v>
      </c>
      <c r="E1887" s="77">
        <v>134</v>
      </c>
      <c r="F1887" s="77">
        <v>460</v>
      </c>
      <c r="G1887" s="1">
        <f t="shared" si="87"/>
        <v>0.19822485207100593</v>
      </c>
      <c r="H1887" s="1">
        <f t="shared" si="88"/>
        <v>1.7608695652173914</v>
      </c>
      <c r="I1887" s="77">
        <v>-0.36005336077266298</v>
      </c>
      <c r="J1887" s="1">
        <f t="shared" si="89"/>
        <v>-243.39607188232017</v>
      </c>
    </row>
    <row r="1888" spans="1:10">
      <c r="A1888" s="77">
        <v>21</v>
      </c>
      <c r="B1888" s="77">
        <v>5127</v>
      </c>
      <c r="C1888" s="77" t="s">
        <v>1953</v>
      </c>
      <c r="D1888" s="77">
        <v>709</v>
      </c>
      <c r="E1888" s="77">
        <v>224</v>
      </c>
      <c r="F1888" s="77">
        <v>519</v>
      </c>
      <c r="G1888" s="1">
        <f t="shared" si="87"/>
        <v>0.31593794076163612</v>
      </c>
      <c r="H1888" s="1">
        <f t="shared" si="88"/>
        <v>1.7976878612716762</v>
      </c>
      <c r="I1888" s="77">
        <v>-0.17624781095075301</v>
      </c>
      <c r="J1888" s="1">
        <f t="shared" si="89"/>
        <v>-124.95969796408389</v>
      </c>
    </row>
    <row r="1889" spans="1:10">
      <c r="A1889" s="77">
        <v>21</v>
      </c>
      <c r="B1889" s="77">
        <v>5128</v>
      </c>
      <c r="C1889" s="77" t="s">
        <v>1954</v>
      </c>
      <c r="D1889" s="77">
        <v>135</v>
      </c>
      <c r="E1889" s="77">
        <v>7</v>
      </c>
      <c r="F1889" s="77">
        <v>300</v>
      </c>
      <c r="G1889" s="1">
        <f t="shared" si="87"/>
        <v>5.185185185185185E-2</v>
      </c>
      <c r="H1889" s="1">
        <f t="shared" si="88"/>
        <v>0.47333333333333333</v>
      </c>
      <c r="I1889" s="77">
        <v>-0.66837541399122302</v>
      </c>
      <c r="J1889" s="1">
        <f t="shared" si="89"/>
        <v>-90.230680888815101</v>
      </c>
    </row>
    <row r="1890" spans="1:10">
      <c r="A1890" s="77">
        <v>21</v>
      </c>
      <c r="B1890" s="77">
        <v>5129</v>
      </c>
      <c r="C1890" s="77" t="s">
        <v>1955</v>
      </c>
      <c r="D1890" s="77">
        <v>85</v>
      </c>
      <c r="E1890" s="77">
        <v>20</v>
      </c>
      <c r="F1890" s="77">
        <v>1712</v>
      </c>
      <c r="G1890" s="1">
        <f t="shared" si="87"/>
        <v>0.23529411764705882</v>
      </c>
      <c r="H1890" s="1">
        <f t="shared" si="88"/>
        <v>6.1331775700934579E-2</v>
      </c>
      <c r="I1890" s="77">
        <v>-0.40813337247180698</v>
      </c>
      <c r="J1890" s="1">
        <f t="shared" si="89"/>
        <v>-34.691336660103595</v>
      </c>
    </row>
    <row r="1891" spans="1:10">
      <c r="A1891" s="77">
        <v>21</v>
      </c>
      <c r="B1891" s="77">
        <v>5130</v>
      </c>
      <c r="C1891" s="77" t="s">
        <v>1956</v>
      </c>
      <c r="D1891" s="77">
        <v>748</v>
      </c>
      <c r="E1891" s="77">
        <v>132</v>
      </c>
      <c r="F1891" s="77">
        <v>223</v>
      </c>
      <c r="G1891" s="1">
        <f t="shared" si="87"/>
        <v>0.17647058823529413</v>
      </c>
      <c r="H1891" s="1">
        <f t="shared" si="88"/>
        <v>3.9461883408071747</v>
      </c>
      <c r="I1891" s="77">
        <v>-0.28953221347725899</v>
      </c>
      <c r="J1891" s="1">
        <f t="shared" si="89"/>
        <v>-216.57009568098974</v>
      </c>
    </row>
    <row r="1892" spans="1:10">
      <c r="A1892" s="77">
        <v>21</v>
      </c>
      <c r="B1892" s="77">
        <v>5131</v>
      </c>
      <c r="C1892" s="77" t="s">
        <v>1957</v>
      </c>
      <c r="D1892" s="77">
        <v>2418</v>
      </c>
      <c r="E1892" s="77">
        <v>1002</v>
      </c>
      <c r="F1892" s="77">
        <v>355</v>
      </c>
      <c r="G1892" s="1">
        <f t="shared" si="87"/>
        <v>0.4143920595533499</v>
      </c>
      <c r="H1892" s="1">
        <f t="shared" si="88"/>
        <v>9.6338028169014081</v>
      </c>
      <c r="I1892" s="77">
        <v>0.41289210612633898</v>
      </c>
      <c r="J1892" s="1">
        <f t="shared" si="89"/>
        <v>998.37311261348759</v>
      </c>
    </row>
    <row r="1893" spans="1:10">
      <c r="A1893" s="77">
        <v>21</v>
      </c>
      <c r="B1893" s="77">
        <v>5132</v>
      </c>
      <c r="C1893" s="77" t="s">
        <v>1958</v>
      </c>
      <c r="D1893" s="77">
        <v>68</v>
      </c>
      <c r="E1893" s="77">
        <v>4</v>
      </c>
      <c r="F1893" s="77">
        <v>2425</v>
      </c>
      <c r="G1893" s="1">
        <f t="shared" si="87"/>
        <v>5.8823529411764705E-2</v>
      </c>
      <c r="H1893" s="1">
        <f t="shared" si="88"/>
        <v>2.9690721649484535E-2</v>
      </c>
      <c r="I1893" s="77">
        <v>-0.68113605806508903</v>
      </c>
      <c r="J1893" s="1">
        <f t="shared" si="89"/>
        <v>-46.317251948426055</v>
      </c>
    </row>
    <row r="1894" spans="1:10">
      <c r="A1894" s="77">
        <v>21</v>
      </c>
      <c r="B1894" s="77">
        <v>5133</v>
      </c>
      <c r="C1894" s="77" t="s">
        <v>1959</v>
      </c>
      <c r="D1894" s="77">
        <v>1042</v>
      </c>
      <c r="E1894" s="77">
        <v>198</v>
      </c>
      <c r="F1894" s="77">
        <v>268</v>
      </c>
      <c r="G1894" s="1">
        <f t="shared" si="87"/>
        <v>0.19001919385796545</v>
      </c>
      <c r="H1894" s="1">
        <f t="shared" si="88"/>
        <v>4.6268656716417906</v>
      </c>
      <c r="I1894" s="77">
        <v>-0.22411909628134399</v>
      </c>
      <c r="J1894" s="1">
        <f t="shared" si="89"/>
        <v>-233.53209832516043</v>
      </c>
    </row>
    <row r="1895" spans="1:10">
      <c r="A1895" s="77">
        <v>21</v>
      </c>
      <c r="B1895" s="77">
        <v>5134</v>
      </c>
      <c r="C1895" s="77" t="s">
        <v>1960</v>
      </c>
      <c r="D1895" s="77">
        <v>662</v>
      </c>
      <c r="E1895" s="77">
        <v>262</v>
      </c>
      <c r="F1895" s="77">
        <v>1129</v>
      </c>
      <c r="G1895" s="1">
        <f t="shared" si="87"/>
        <v>0.39577039274924469</v>
      </c>
      <c r="H1895" s="1">
        <f t="shared" si="88"/>
        <v>0.81842338352524358</v>
      </c>
      <c r="I1895" s="77">
        <v>-0.100976751109788</v>
      </c>
      <c r="J1895" s="1">
        <f t="shared" si="89"/>
        <v>-66.846609234679661</v>
      </c>
    </row>
    <row r="1896" spans="1:10">
      <c r="A1896" s="77">
        <v>21</v>
      </c>
      <c r="B1896" s="77">
        <v>5135</v>
      </c>
      <c r="C1896" s="77" t="s">
        <v>1961</v>
      </c>
      <c r="D1896" s="77">
        <v>288</v>
      </c>
      <c r="E1896" s="77">
        <v>33</v>
      </c>
      <c r="F1896" s="77">
        <v>1773</v>
      </c>
      <c r="G1896" s="1">
        <f t="shared" si="87"/>
        <v>0.11458333333333333</v>
      </c>
      <c r="H1896" s="1">
        <f t="shared" si="88"/>
        <v>0.18104906937394247</v>
      </c>
      <c r="I1896" s="77">
        <v>-0.57867387086778799</v>
      </c>
      <c r="J1896" s="1">
        <f t="shared" si="89"/>
        <v>-166.65807480992294</v>
      </c>
    </row>
    <row r="1897" spans="1:10">
      <c r="A1897" s="77">
        <v>21</v>
      </c>
      <c r="B1897" s="77">
        <v>5136</v>
      </c>
      <c r="C1897" s="77" t="s">
        <v>1962</v>
      </c>
      <c r="D1897" s="77">
        <v>294</v>
      </c>
      <c r="E1897" s="77">
        <v>106</v>
      </c>
      <c r="F1897" s="77">
        <v>2565</v>
      </c>
      <c r="G1897" s="1">
        <f t="shared" si="87"/>
        <v>0.36054421768707484</v>
      </c>
      <c r="H1897" s="1">
        <f t="shared" si="88"/>
        <v>0.15594541910331383</v>
      </c>
      <c r="I1897" s="77">
        <v>-0.202154888140989</v>
      </c>
      <c r="J1897" s="1">
        <f t="shared" si="89"/>
        <v>-59.433537113450768</v>
      </c>
    </row>
    <row r="1898" spans="1:10">
      <c r="A1898" s="77">
        <v>21</v>
      </c>
      <c r="B1898" s="77">
        <v>5137</v>
      </c>
      <c r="C1898" s="77" t="s">
        <v>1963</v>
      </c>
      <c r="D1898" s="77">
        <v>331</v>
      </c>
      <c r="E1898" s="77">
        <v>63</v>
      </c>
      <c r="F1898" s="77">
        <v>1408</v>
      </c>
      <c r="G1898" s="1">
        <f t="shared" si="87"/>
        <v>0.19033232628398791</v>
      </c>
      <c r="H1898" s="1">
        <f t="shared" si="88"/>
        <v>0.27982954545454547</v>
      </c>
      <c r="I1898" s="77">
        <v>-0.455953046074561</v>
      </c>
      <c r="J1898" s="1">
        <f t="shared" si="89"/>
        <v>-150.9204582506797</v>
      </c>
    </row>
    <row r="1899" spans="1:10">
      <c r="A1899" s="77">
        <v>21</v>
      </c>
      <c r="B1899" s="77">
        <v>5141</v>
      </c>
      <c r="C1899" s="77" t="s">
        <v>1964</v>
      </c>
      <c r="D1899" s="77">
        <v>3806</v>
      </c>
      <c r="E1899" s="77">
        <v>2587</v>
      </c>
      <c r="F1899" s="77">
        <v>240</v>
      </c>
      <c r="G1899" s="1">
        <f t="shared" si="87"/>
        <v>0.67971623751970578</v>
      </c>
      <c r="H1899" s="1">
        <f t="shared" si="88"/>
        <v>26.637499999999999</v>
      </c>
      <c r="I1899" s="77">
        <v>1.6658220579329599</v>
      </c>
      <c r="J1899" s="1">
        <f t="shared" si="89"/>
        <v>6340.1187524928455</v>
      </c>
    </row>
    <row r="1900" spans="1:10">
      <c r="A1900" s="77">
        <v>21</v>
      </c>
      <c r="B1900" s="77">
        <v>5143</v>
      </c>
      <c r="C1900" s="77" t="s">
        <v>1965</v>
      </c>
      <c r="D1900" s="77">
        <v>309</v>
      </c>
      <c r="E1900" s="77">
        <v>15</v>
      </c>
      <c r="F1900" s="77">
        <v>264</v>
      </c>
      <c r="G1900" s="1">
        <f t="shared" si="87"/>
        <v>4.8543689320388349E-2</v>
      </c>
      <c r="H1900" s="1">
        <f t="shared" si="88"/>
        <v>1.2272727272727273</v>
      </c>
      <c r="I1900" s="77">
        <v>-0.63087103181238402</v>
      </c>
      <c r="J1900" s="1">
        <f t="shared" si="89"/>
        <v>-194.93914883002665</v>
      </c>
    </row>
    <row r="1901" spans="1:10">
      <c r="A1901" s="77">
        <v>21</v>
      </c>
      <c r="B1901" s="77">
        <v>5144</v>
      </c>
      <c r="C1901" s="77" t="s">
        <v>1966</v>
      </c>
      <c r="D1901" s="77">
        <v>973</v>
      </c>
      <c r="E1901" s="77">
        <v>144</v>
      </c>
      <c r="F1901" s="77">
        <v>848</v>
      </c>
      <c r="G1901" s="1">
        <f t="shared" si="87"/>
        <v>0.14799588900308325</v>
      </c>
      <c r="H1901" s="1">
        <f t="shared" si="88"/>
        <v>1.3172169811320755</v>
      </c>
      <c r="I1901" s="77">
        <v>-0.44414943850167199</v>
      </c>
      <c r="J1901" s="1">
        <f t="shared" si="89"/>
        <v>-432.15740366212685</v>
      </c>
    </row>
    <row r="1902" spans="1:10">
      <c r="A1902" s="77">
        <v>21</v>
      </c>
      <c r="B1902" s="77">
        <v>5146</v>
      </c>
      <c r="C1902" s="77" t="s">
        <v>1967</v>
      </c>
      <c r="D1902" s="77">
        <v>306</v>
      </c>
      <c r="E1902" s="77">
        <v>27</v>
      </c>
      <c r="F1902" s="77">
        <v>381</v>
      </c>
      <c r="G1902" s="1">
        <f t="shared" si="87"/>
        <v>8.8235294117647065E-2</v>
      </c>
      <c r="H1902" s="1">
        <f t="shared" si="88"/>
        <v>0.87401574803149606</v>
      </c>
      <c r="I1902" s="77">
        <v>-0.586373508055541</v>
      </c>
      <c r="J1902" s="1">
        <f t="shared" si="89"/>
        <v>-179.43029346499554</v>
      </c>
    </row>
    <row r="1903" spans="1:10">
      <c r="A1903" s="77">
        <v>21</v>
      </c>
      <c r="B1903" s="77">
        <v>5147</v>
      </c>
      <c r="C1903" s="77" t="s">
        <v>1968</v>
      </c>
      <c r="D1903" s="77">
        <v>1786</v>
      </c>
      <c r="E1903" s="77">
        <v>1337</v>
      </c>
      <c r="F1903" s="77">
        <v>253</v>
      </c>
      <c r="G1903" s="1">
        <f t="shared" si="87"/>
        <v>0.7486002239641657</v>
      </c>
      <c r="H1903" s="1">
        <f t="shared" si="88"/>
        <v>12.343873517786561</v>
      </c>
      <c r="I1903" s="77">
        <v>1.0219888517332001</v>
      </c>
      <c r="J1903" s="1">
        <f t="shared" si="89"/>
        <v>1825.2720891954953</v>
      </c>
    </row>
    <row r="1904" spans="1:10">
      <c r="A1904" s="77">
        <v>21</v>
      </c>
      <c r="B1904" s="77">
        <v>5148</v>
      </c>
      <c r="C1904" s="77" t="s">
        <v>1969</v>
      </c>
      <c r="D1904" s="77">
        <v>1365</v>
      </c>
      <c r="E1904" s="77">
        <v>1128</v>
      </c>
      <c r="F1904" s="77">
        <v>183</v>
      </c>
      <c r="G1904" s="1">
        <f t="shared" si="87"/>
        <v>0.82637362637362632</v>
      </c>
      <c r="H1904" s="1">
        <f t="shared" si="88"/>
        <v>13.622950819672131</v>
      </c>
      <c r="I1904" s="77">
        <v>1.18122847678562</v>
      </c>
      <c r="J1904" s="1">
        <f t="shared" si="89"/>
        <v>1612.3768708123714</v>
      </c>
    </row>
    <row r="1905" spans="1:10">
      <c r="A1905" s="77">
        <v>21</v>
      </c>
      <c r="B1905" s="77">
        <v>5149</v>
      </c>
      <c r="C1905" s="77" t="s">
        <v>1970</v>
      </c>
      <c r="D1905" s="77">
        <v>612</v>
      </c>
      <c r="E1905" s="77">
        <v>96</v>
      </c>
      <c r="F1905" s="77">
        <v>247</v>
      </c>
      <c r="G1905" s="1">
        <f t="shared" si="87"/>
        <v>0.15686274509803921</v>
      </c>
      <c r="H1905" s="1">
        <f t="shared" si="88"/>
        <v>2.8663967611336032</v>
      </c>
      <c r="I1905" s="77">
        <v>-0.37549138407008098</v>
      </c>
      <c r="J1905" s="1">
        <f t="shared" si="89"/>
        <v>-229.80072705088955</v>
      </c>
    </row>
    <row r="1906" spans="1:10">
      <c r="A1906" s="77">
        <v>21</v>
      </c>
      <c r="B1906" s="77">
        <v>5150</v>
      </c>
      <c r="C1906" s="77" t="s">
        <v>1971</v>
      </c>
      <c r="D1906" s="77">
        <v>329</v>
      </c>
      <c r="E1906" s="77">
        <v>19</v>
      </c>
      <c r="F1906" s="77">
        <v>288</v>
      </c>
      <c r="G1906" s="1">
        <f t="shared" si="87"/>
        <v>5.7750759878419454E-2</v>
      </c>
      <c r="H1906" s="1">
        <f t="shared" si="88"/>
        <v>1.2083333333333333</v>
      </c>
      <c r="I1906" s="77">
        <v>-0.61671295777333701</v>
      </c>
      <c r="J1906" s="1">
        <f t="shared" si="89"/>
        <v>-202.89856310742789</v>
      </c>
    </row>
    <row r="1907" spans="1:10">
      <c r="A1907" s="77">
        <v>21</v>
      </c>
      <c r="B1907" s="77">
        <v>5151</v>
      </c>
      <c r="C1907" s="77" t="s">
        <v>1972</v>
      </c>
      <c r="D1907" s="77">
        <v>2296</v>
      </c>
      <c r="E1907" s="77">
        <v>2822</v>
      </c>
      <c r="F1907" s="77">
        <v>540</v>
      </c>
      <c r="G1907" s="1">
        <f t="shared" si="87"/>
        <v>1.2290940766550522</v>
      </c>
      <c r="H1907" s="1">
        <f t="shared" si="88"/>
        <v>9.4777777777777779</v>
      </c>
      <c r="I1907" s="77">
        <v>1.65028297489841</v>
      </c>
      <c r="J1907" s="1">
        <f t="shared" si="89"/>
        <v>3789.0497103667494</v>
      </c>
    </row>
    <row r="1908" spans="1:10">
      <c r="A1908" s="77">
        <v>21</v>
      </c>
      <c r="B1908" s="77">
        <v>5153</v>
      </c>
      <c r="C1908" s="77" t="s">
        <v>1973</v>
      </c>
      <c r="D1908" s="77">
        <v>606</v>
      </c>
      <c r="E1908" s="77">
        <v>192</v>
      </c>
      <c r="F1908" s="77">
        <v>397</v>
      </c>
      <c r="G1908" s="1">
        <f t="shared" si="87"/>
        <v>0.31683168316831684</v>
      </c>
      <c r="H1908" s="1">
        <f t="shared" si="88"/>
        <v>2.0100755667506296</v>
      </c>
      <c r="I1908" s="77">
        <v>-0.16974471430062599</v>
      </c>
      <c r="J1908" s="1">
        <f t="shared" si="89"/>
        <v>-102.86529686617935</v>
      </c>
    </row>
    <row r="1909" spans="1:10">
      <c r="A1909" s="77">
        <v>21</v>
      </c>
      <c r="B1909" s="77">
        <v>5154</v>
      </c>
      <c r="C1909" s="77" t="s">
        <v>1974</v>
      </c>
      <c r="D1909" s="77">
        <v>817</v>
      </c>
      <c r="E1909" s="77">
        <v>255</v>
      </c>
      <c r="F1909" s="77">
        <v>183</v>
      </c>
      <c r="G1909" s="1">
        <f t="shared" si="87"/>
        <v>0.31211750305997554</v>
      </c>
      <c r="H1909" s="1">
        <f t="shared" si="88"/>
        <v>5.8579234972677598</v>
      </c>
      <c r="I1909" s="77">
        <v>9.7705040780573498E-3</v>
      </c>
      <c r="J1909" s="1">
        <f t="shared" si="89"/>
        <v>7.9825018317728551</v>
      </c>
    </row>
    <row r="1910" spans="1:10">
      <c r="A1910" s="77">
        <v>21</v>
      </c>
      <c r="B1910" s="77">
        <v>5155</v>
      </c>
      <c r="C1910" s="77" t="s">
        <v>1975</v>
      </c>
      <c r="D1910" s="77">
        <v>120</v>
      </c>
      <c r="E1910" s="77">
        <v>13</v>
      </c>
      <c r="F1910" s="77">
        <v>394</v>
      </c>
      <c r="G1910" s="1">
        <f t="shared" si="87"/>
        <v>0.10833333333333334</v>
      </c>
      <c r="H1910" s="1">
        <f t="shared" si="88"/>
        <v>0.33756345177664976</v>
      </c>
      <c r="I1910" s="77">
        <v>-0.58864024180062502</v>
      </c>
      <c r="J1910" s="1">
        <f t="shared" si="89"/>
        <v>-70.636829016074998</v>
      </c>
    </row>
    <row r="1911" spans="1:10">
      <c r="A1911" s="77">
        <v>21</v>
      </c>
      <c r="B1911" s="77">
        <v>5160</v>
      </c>
      <c r="C1911" s="77" t="s">
        <v>1976</v>
      </c>
      <c r="D1911" s="77">
        <v>459</v>
      </c>
      <c r="E1911" s="77">
        <v>131</v>
      </c>
      <c r="F1911" s="77">
        <v>403</v>
      </c>
      <c r="G1911" s="1">
        <f t="shared" si="87"/>
        <v>0.28540305010893247</v>
      </c>
      <c r="H1911" s="1">
        <f t="shared" si="88"/>
        <v>1.4640198511166254</v>
      </c>
      <c r="I1911" s="77">
        <v>-0.24975588585929201</v>
      </c>
      <c r="J1911" s="1">
        <f t="shared" si="89"/>
        <v>-114.63795160941503</v>
      </c>
    </row>
    <row r="1912" spans="1:10">
      <c r="A1912" s="77">
        <v>21</v>
      </c>
      <c r="B1912" s="77">
        <v>5161</v>
      </c>
      <c r="C1912" s="77" t="s">
        <v>1977</v>
      </c>
      <c r="D1912" s="77">
        <v>688</v>
      </c>
      <c r="E1912" s="77">
        <v>155</v>
      </c>
      <c r="F1912" s="77">
        <v>382</v>
      </c>
      <c r="G1912" s="1">
        <f t="shared" si="87"/>
        <v>0.22529069767441862</v>
      </c>
      <c r="H1912" s="1">
        <f t="shared" si="88"/>
        <v>2.2068062827225132</v>
      </c>
      <c r="I1912" s="77">
        <v>-0.29744279428311099</v>
      </c>
      <c r="J1912" s="1">
        <f t="shared" si="89"/>
        <v>-204.64064246678035</v>
      </c>
    </row>
    <row r="1913" spans="1:10">
      <c r="A1913" s="77">
        <v>21</v>
      </c>
      <c r="B1913" s="77">
        <v>5162</v>
      </c>
      <c r="C1913" s="77" t="s">
        <v>1978</v>
      </c>
      <c r="D1913" s="77">
        <v>1384</v>
      </c>
      <c r="E1913" s="77">
        <v>1524</v>
      </c>
      <c r="F1913" s="77">
        <v>76</v>
      </c>
      <c r="G1913" s="1">
        <f t="shared" si="87"/>
        <v>1.1011560693641618</v>
      </c>
      <c r="H1913" s="1">
        <f t="shared" si="88"/>
        <v>38.263157894736842</v>
      </c>
      <c r="I1913" s="77">
        <v>2.7385813279090399</v>
      </c>
      <c r="J1913" s="1">
        <f t="shared" si="89"/>
        <v>3790.1965578261111</v>
      </c>
    </row>
    <row r="1914" spans="1:10">
      <c r="A1914" s="77">
        <v>21</v>
      </c>
      <c r="B1914" s="77">
        <v>5163</v>
      </c>
      <c r="C1914" s="77" t="s">
        <v>1979</v>
      </c>
      <c r="D1914" s="77">
        <v>1841</v>
      </c>
      <c r="E1914" s="77">
        <v>476</v>
      </c>
      <c r="F1914" s="77">
        <v>441</v>
      </c>
      <c r="G1914" s="1">
        <f t="shared" si="87"/>
        <v>0.2585551330798479</v>
      </c>
      <c r="H1914" s="1">
        <f t="shared" si="88"/>
        <v>5.253968253968254</v>
      </c>
      <c r="I1914" s="77">
        <v>-5.4000399222193698E-2</v>
      </c>
      <c r="J1914" s="1">
        <f t="shared" si="89"/>
        <v>-99.414734968058596</v>
      </c>
    </row>
    <row r="1915" spans="1:10">
      <c r="A1915" s="77">
        <v>21</v>
      </c>
      <c r="B1915" s="77">
        <v>5165</v>
      </c>
      <c r="C1915" s="77" t="s">
        <v>1980</v>
      </c>
      <c r="D1915" s="77">
        <v>698</v>
      </c>
      <c r="E1915" s="77">
        <v>106</v>
      </c>
      <c r="F1915" s="77">
        <v>416</v>
      </c>
      <c r="G1915" s="1">
        <f t="shared" si="87"/>
        <v>0.15186246418338109</v>
      </c>
      <c r="H1915" s="1">
        <f t="shared" si="88"/>
        <v>1.9326923076923077</v>
      </c>
      <c r="I1915" s="77">
        <v>-0.42228517047782599</v>
      </c>
      <c r="J1915" s="1">
        <f t="shared" si="89"/>
        <v>-294.75504899352256</v>
      </c>
    </row>
    <row r="1916" spans="1:10">
      <c r="A1916" s="77">
        <v>21</v>
      </c>
      <c r="B1916" s="77">
        <v>5167</v>
      </c>
      <c r="C1916" s="77" t="s">
        <v>1981</v>
      </c>
      <c r="D1916" s="77">
        <v>1814</v>
      </c>
      <c r="E1916" s="77">
        <v>1183</v>
      </c>
      <c r="F1916" s="77">
        <v>124</v>
      </c>
      <c r="G1916" s="1">
        <f t="shared" si="87"/>
        <v>0.65214994487320843</v>
      </c>
      <c r="H1916" s="1">
        <f t="shared" si="88"/>
        <v>24.169354838709676</v>
      </c>
      <c r="I1916" s="77">
        <v>1.4199112336816999</v>
      </c>
      <c r="J1916" s="1">
        <f t="shared" si="89"/>
        <v>2575.7189778986035</v>
      </c>
    </row>
    <row r="1917" spans="1:10">
      <c r="A1917" s="77">
        <v>21</v>
      </c>
      <c r="B1917" s="77">
        <v>5168</v>
      </c>
      <c r="C1917" s="77" t="s">
        <v>1982</v>
      </c>
      <c r="D1917" s="77">
        <v>554</v>
      </c>
      <c r="E1917" s="77">
        <v>17</v>
      </c>
      <c r="F1917" s="77">
        <v>106</v>
      </c>
      <c r="G1917" s="1">
        <f t="shared" si="87"/>
        <v>3.0685920577617327E-2</v>
      </c>
      <c r="H1917" s="1">
        <f t="shared" si="88"/>
        <v>5.3867924528301883</v>
      </c>
      <c r="I1917" s="77">
        <v>-0.45563355362388003</v>
      </c>
      <c r="J1917" s="1">
        <f t="shared" si="89"/>
        <v>-252.42098870762953</v>
      </c>
    </row>
    <row r="1918" spans="1:10">
      <c r="A1918" s="77">
        <v>21</v>
      </c>
      <c r="B1918" s="77">
        <v>5169</v>
      </c>
      <c r="C1918" s="77" t="s">
        <v>1983</v>
      </c>
      <c r="D1918" s="77">
        <v>118</v>
      </c>
      <c r="E1918" s="77">
        <v>3</v>
      </c>
      <c r="F1918" s="77">
        <v>42</v>
      </c>
      <c r="G1918" s="1">
        <f t="shared" si="87"/>
        <v>2.5423728813559324E-2</v>
      </c>
      <c r="H1918" s="1">
        <f t="shared" si="88"/>
        <v>2.8809523809523809</v>
      </c>
      <c r="I1918" s="77">
        <v>-0.59880551113227098</v>
      </c>
      <c r="J1918" s="1">
        <f t="shared" si="89"/>
        <v>-70.659050313607978</v>
      </c>
    </row>
    <row r="1919" spans="1:10">
      <c r="A1919" s="77">
        <v>21</v>
      </c>
      <c r="B1919" s="77">
        <v>5170</v>
      </c>
      <c r="C1919" s="77" t="s">
        <v>1984</v>
      </c>
      <c r="D1919" s="77">
        <v>761</v>
      </c>
      <c r="E1919" s="77">
        <v>48</v>
      </c>
      <c r="F1919" s="77">
        <v>471</v>
      </c>
      <c r="G1919" s="1">
        <f t="shared" si="87"/>
        <v>6.3074901445466486E-2</v>
      </c>
      <c r="H1919" s="1">
        <f t="shared" si="88"/>
        <v>1.7176220806794056</v>
      </c>
      <c r="I1919" s="77">
        <v>-0.56558273079459798</v>
      </c>
      <c r="J1919" s="1">
        <f t="shared" si="89"/>
        <v>-430.40845813468906</v>
      </c>
    </row>
    <row r="1920" spans="1:10">
      <c r="A1920" s="77">
        <v>21</v>
      </c>
      <c r="B1920" s="77">
        <v>5171</v>
      </c>
      <c r="C1920" s="77" t="s">
        <v>1985</v>
      </c>
      <c r="D1920" s="77">
        <v>3838</v>
      </c>
      <c r="E1920" s="77">
        <v>1213</v>
      </c>
      <c r="F1920" s="77">
        <v>268</v>
      </c>
      <c r="G1920" s="1">
        <f t="shared" si="87"/>
        <v>0.31605002605523708</v>
      </c>
      <c r="H1920" s="1">
        <f t="shared" si="88"/>
        <v>18.847014925373134</v>
      </c>
      <c r="I1920" s="77">
        <v>0.75044416114019796</v>
      </c>
      <c r="J1920" s="1">
        <f t="shared" si="89"/>
        <v>2880.2046904560798</v>
      </c>
    </row>
    <row r="1921" spans="1:10">
      <c r="A1921" s="77">
        <v>21</v>
      </c>
      <c r="B1921" s="77">
        <v>5173</v>
      </c>
      <c r="C1921" s="77" t="s">
        <v>1986</v>
      </c>
      <c r="D1921" s="77">
        <v>57</v>
      </c>
      <c r="E1921" s="77">
        <v>1</v>
      </c>
      <c r="F1921" s="77">
        <v>264</v>
      </c>
      <c r="G1921" s="1">
        <f t="shared" si="87"/>
        <v>1.7543859649122806E-2</v>
      </c>
      <c r="H1921" s="1">
        <f t="shared" si="88"/>
        <v>0.2196969696969697</v>
      </c>
      <c r="I1921" s="77">
        <v>-0.73622132618540403</v>
      </c>
      <c r="J1921" s="1">
        <f t="shared" si="89"/>
        <v>-41.96461559256803</v>
      </c>
    </row>
    <row r="1922" spans="1:10">
      <c r="A1922" s="77">
        <v>21</v>
      </c>
      <c r="B1922" s="77">
        <v>5174</v>
      </c>
      <c r="C1922" s="77" t="s">
        <v>1987</v>
      </c>
      <c r="D1922" s="77">
        <v>107</v>
      </c>
      <c r="E1922" s="77">
        <v>9</v>
      </c>
      <c r="F1922" s="77">
        <v>503</v>
      </c>
      <c r="G1922" s="1">
        <f t="shared" si="87"/>
        <v>8.4112149532710276E-2</v>
      </c>
      <c r="H1922" s="1">
        <f t="shared" si="88"/>
        <v>0.23061630218687873</v>
      </c>
      <c r="I1922" s="77">
        <v>-0.63131806873089102</v>
      </c>
      <c r="J1922" s="1">
        <f t="shared" si="89"/>
        <v>-67.551033354205344</v>
      </c>
    </row>
    <row r="1923" spans="1:10">
      <c r="A1923" s="77">
        <v>21</v>
      </c>
      <c r="B1923" s="77">
        <v>5176</v>
      </c>
      <c r="C1923" s="77" t="s">
        <v>1988</v>
      </c>
      <c r="D1923" s="77">
        <v>1751</v>
      </c>
      <c r="E1923" s="77">
        <v>762</v>
      </c>
      <c r="F1923" s="77">
        <v>202</v>
      </c>
      <c r="G1923" s="1">
        <f t="shared" si="87"/>
        <v>0.43517989720159911</v>
      </c>
      <c r="H1923" s="1">
        <f t="shared" si="88"/>
        <v>12.440594059405941</v>
      </c>
      <c r="I1923" s="77">
        <v>0.54394875669287601</v>
      </c>
      <c r="J1923" s="1">
        <f t="shared" si="89"/>
        <v>952.45427296922594</v>
      </c>
    </row>
    <row r="1924" spans="1:10">
      <c r="A1924" s="77">
        <v>21</v>
      </c>
      <c r="B1924" s="77">
        <v>5177</v>
      </c>
      <c r="C1924" s="77" t="s">
        <v>1989</v>
      </c>
      <c r="D1924" s="77">
        <v>143</v>
      </c>
      <c r="E1924" s="77">
        <v>0</v>
      </c>
      <c r="F1924" s="77">
        <v>200</v>
      </c>
      <c r="G1924" s="1">
        <f t="shared" si="87"/>
        <v>0</v>
      </c>
      <c r="H1924" s="1">
        <f t="shared" si="88"/>
        <v>0.71499999999999997</v>
      </c>
      <c r="I1924" s="77">
        <v>-0.73644554464977796</v>
      </c>
      <c r="J1924" s="1">
        <f t="shared" si="89"/>
        <v>-105.31171288491825</v>
      </c>
    </row>
    <row r="1925" spans="1:10">
      <c r="A1925" s="77">
        <v>21</v>
      </c>
      <c r="B1925" s="77">
        <v>5178</v>
      </c>
      <c r="C1925" s="77" t="s">
        <v>1990</v>
      </c>
      <c r="D1925" s="77">
        <v>838</v>
      </c>
      <c r="E1925" s="77">
        <v>894</v>
      </c>
      <c r="F1925" s="77">
        <v>430</v>
      </c>
      <c r="G1925" s="1">
        <f t="shared" si="87"/>
        <v>1.0668257756563246</v>
      </c>
      <c r="H1925" s="1">
        <f t="shared" si="88"/>
        <v>4.0279069767441857</v>
      </c>
      <c r="I1925" s="77">
        <v>1.0844628829684</v>
      </c>
      <c r="J1925" s="1">
        <f t="shared" si="89"/>
        <v>908.77989592751919</v>
      </c>
    </row>
    <row r="1926" spans="1:10">
      <c r="A1926" s="77">
        <v>21</v>
      </c>
      <c r="B1926" s="77">
        <v>5180</v>
      </c>
      <c r="C1926" s="77" t="s">
        <v>1991</v>
      </c>
      <c r="D1926" s="77">
        <v>1276</v>
      </c>
      <c r="E1926" s="77">
        <v>106</v>
      </c>
      <c r="F1926" s="77">
        <v>108</v>
      </c>
      <c r="G1926" s="1">
        <f t="shared" si="87"/>
        <v>8.3072100313479627E-2</v>
      </c>
      <c r="H1926" s="1">
        <f t="shared" si="88"/>
        <v>12.796296296296296</v>
      </c>
      <c r="I1926" s="77">
        <v>-1.3910798802020099E-3</v>
      </c>
      <c r="J1926" s="1">
        <f t="shared" si="89"/>
        <v>-1.7750179271377646</v>
      </c>
    </row>
    <row r="1927" spans="1:10">
      <c r="A1927" s="77">
        <v>21</v>
      </c>
      <c r="B1927" s="77">
        <v>5181</v>
      </c>
      <c r="C1927" s="77" t="s">
        <v>1992</v>
      </c>
      <c r="D1927" s="77">
        <v>552</v>
      </c>
      <c r="E1927" s="77">
        <v>90</v>
      </c>
      <c r="F1927" s="77">
        <v>281</v>
      </c>
      <c r="G1927" s="1">
        <f t="shared" si="87"/>
        <v>0.16304347826086957</v>
      </c>
      <c r="H1927" s="1">
        <f t="shared" si="88"/>
        <v>2.2846975088967971</v>
      </c>
      <c r="I1927" s="77">
        <v>-0.39550816408512002</v>
      </c>
      <c r="J1927" s="1">
        <f t="shared" si="89"/>
        <v>-218.32050657498624</v>
      </c>
    </row>
    <row r="1928" spans="1:10">
      <c r="A1928" s="77">
        <v>21</v>
      </c>
      <c r="B1928" s="77">
        <v>5186</v>
      </c>
      <c r="C1928" s="77" t="s">
        <v>1993</v>
      </c>
      <c r="D1928" s="77">
        <v>432</v>
      </c>
      <c r="E1928" s="77">
        <v>943</v>
      </c>
      <c r="F1928" s="77">
        <v>60</v>
      </c>
      <c r="G1928" s="1">
        <f t="shared" si="87"/>
        <v>2.1828703703703702</v>
      </c>
      <c r="H1928" s="1">
        <f t="shared" si="88"/>
        <v>22.916666666666668</v>
      </c>
      <c r="I1928" s="77">
        <v>3.6485693708900699</v>
      </c>
      <c r="J1928" s="1">
        <f t="shared" si="89"/>
        <v>1576.1819682245102</v>
      </c>
    </row>
    <row r="1929" spans="1:10">
      <c r="A1929" s="77">
        <v>21</v>
      </c>
      <c r="B1929" s="77">
        <v>5187</v>
      </c>
      <c r="C1929" s="77" t="s">
        <v>1994</v>
      </c>
      <c r="D1929" s="77">
        <v>1138</v>
      </c>
      <c r="E1929" s="77">
        <v>536</v>
      </c>
      <c r="F1929" s="77">
        <v>64</v>
      </c>
      <c r="G1929" s="1">
        <f t="shared" ref="G1929:G1992" si="90">E1929/D1929</f>
        <v>0.47100175746924428</v>
      </c>
      <c r="H1929" s="1">
        <f t="shared" ref="H1929:H1992" si="91">(D1929+E1929)/F1929</f>
        <v>26.15625</v>
      </c>
      <c r="I1929" s="77">
        <v>1.2029469558164001</v>
      </c>
      <c r="J1929" s="1">
        <f t="shared" ref="J1929:J1992" si="92">I1929*D1929</f>
        <v>1368.9536357190634</v>
      </c>
    </row>
    <row r="1930" spans="1:10">
      <c r="A1930" s="77">
        <v>21</v>
      </c>
      <c r="B1930" s="77">
        <v>5188</v>
      </c>
      <c r="C1930" s="77" t="s">
        <v>1995</v>
      </c>
      <c r="D1930" s="77">
        <v>72</v>
      </c>
      <c r="E1930" s="77">
        <v>2</v>
      </c>
      <c r="F1930" s="77">
        <v>100</v>
      </c>
      <c r="G1930" s="1">
        <f t="shared" si="90"/>
        <v>2.7777777777777776E-2</v>
      </c>
      <c r="H1930" s="1">
        <f t="shared" si="91"/>
        <v>0.74</v>
      </c>
      <c r="I1930" s="77">
        <v>-0.69587722697258902</v>
      </c>
      <c r="J1930" s="1">
        <f t="shared" si="92"/>
        <v>-50.103160342026413</v>
      </c>
    </row>
    <row r="1931" spans="1:10">
      <c r="A1931" s="77">
        <v>21</v>
      </c>
      <c r="B1931" s="77">
        <v>5189</v>
      </c>
      <c r="C1931" s="77" t="s">
        <v>1996</v>
      </c>
      <c r="D1931" s="77">
        <v>1594</v>
      </c>
      <c r="E1931" s="77">
        <v>899</v>
      </c>
      <c r="F1931" s="77">
        <v>179</v>
      </c>
      <c r="G1931" s="1">
        <f t="shared" si="90"/>
        <v>0.56398996235884569</v>
      </c>
      <c r="H1931" s="1">
        <f t="shared" si="91"/>
        <v>13.927374301675977</v>
      </c>
      <c r="I1931" s="77">
        <v>0.80298497997749496</v>
      </c>
      <c r="J1931" s="1">
        <f t="shared" si="92"/>
        <v>1279.9580580841271</v>
      </c>
    </row>
    <row r="1932" spans="1:10">
      <c r="A1932" s="77">
        <v>21</v>
      </c>
      <c r="B1932" s="77">
        <v>5191</v>
      </c>
      <c r="C1932" s="77" t="s">
        <v>1997</v>
      </c>
      <c r="D1932" s="77">
        <v>866</v>
      </c>
      <c r="E1932" s="77">
        <v>31</v>
      </c>
      <c r="F1932" s="77">
        <v>336</v>
      </c>
      <c r="G1932" s="1">
        <f t="shared" si="90"/>
        <v>3.5796766743648963E-2</v>
      </c>
      <c r="H1932" s="1">
        <f t="shared" si="91"/>
        <v>2.6696428571428572</v>
      </c>
      <c r="I1932" s="77">
        <v>-0.55885018689472199</v>
      </c>
      <c r="J1932" s="1">
        <f t="shared" si="92"/>
        <v>-483.96426185082925</v>
      </c>
    </row>
    <row r="1933" spans="1:10">
      <c r="A1933" s="77">
        <v>21</v>
      </c>
      <c r="B1933" s="77">
        <v>5192</v>
      </c>
      <c r="C1933" s="77" t="s">
        <v>1998</v>
      </c>
      <c r="D1933" s="77">
        <v>49719</v>
      </c>
      <c r="E1933" s="77">
        <v>37089</v>
      </c>
      <c r="F1933" s="77">
        <v>2583</v>
      </c>
      <c r="G1933" s="1">
        <f t="shared" si="90"/>
        <v>0.7459723646895553</v>
      </c>
      <c r="H1933" s="1">
        <f t="shared" si="91"/>
        <v>33.607433217189318</v>
      </c>
      <c r="I1933" s="77">
        <v>4.1614171281768799</v>
      </c>
      <c r="J1933" s="1">
        <f t="shared" si="92"/>
        <v>206901.49819582628</v>
      </c>
    </row>
    <row r="1934" spans="1:10">
      <c r="A1934" s="77">
        <v>21</v>
      </c>
      <c r="B1934" s="77">
        <v>5193</v>
      </c>
      <c r="C1934" s="77" t="s">
        <v>1999</v>
      </c>
      <c r="D1934" s="77">
        <v>1408</v>
      </c>
      <c r="E1934" s="77">
        <v>343</v>
      </c>
      <c r="F1934" s="77">
        <v>107</v>
      </c>
      <c r="G1934" s="1">
        <f t="shared" si="90"/>
        <v>0.24360795454545456</v>
      </c>
      <c r="H1934" s="1">
        <f t="shared" si="91"/>
        <v>16.364485981308412</v>
      </c>
      <c r="I1934" s="77">
        <v>0.415237969027902</v>
      </c>
      <c r="J1934" s="1">
        <f t="shared" si="92"/>
        <v>584.65506039128604</v>
      </c>
    </row>
    <row r="1935" spans="1:10">
      <c r="A1935" s="77">
        <v>21</v>
      </c>
      <c r="B1935" s="77">
        <v>5194</v>
      </c>
      <c r="C1935" s="77" t="s">
        <v>2000</v>
      </c>
      <c r="D1935" s="77">
        <v>1163</v>
      </c>
      <c r="E1935" s="77">
        <v>3033</v>
      </c>
      <c r="F1935" s="77">
        <v>235</v>
      </c>
      <c r="G1935" s="1">
        <f t="shared" si="90"/>
        <v>2.6079105760963026</v>
      </c>
      <c r="H1935" s="1">
        <f t="shared" si="91"/>
        <v>17.855319148936172</v>
      </c>
      <c r="I1935" s="77">
        <v>4.1006450120091502</v>
      </c>
      <c r="J1935" s="1">
        <f t="shared" si="92"/>
        <v>4769.0501489666412</v>
      </c>
    </row>
    <row r="1936" spans="1:10">
      <c r="A1936" s="77">
        <v>21</v>
      </c>
      <c r="B1936" s="77">
        <v>5195</v>
      </c>
      <c r="C1936" s="77" t="s">
        <v>2001</v>
      </c>
      <c r="D1936" s="77">
        <v>585</v>
      </c>
      <c r="E1936" s="77">
        <v>155</v>
      </c>
      <c r="F1936" s="77">
        <v>96</v>
      </c>
      <c r="G1936" s="1">
        <f t="shared" si="90"/>
        <v>0.26495726495726496</v>
      </c>
      <c r="H1936" s="1">
        <f t="shared" si="91"/>
        <v>7.708333333333333</v>
      </c>
      <c r="I1936" s="77">
        <v>1.21582406277285E-2</v>
      </c>
      <c r="J1936" s="1">
        <f t="shared" si="92"/>
        <v>7.1125707672211727</v>
      </c>
    </row>
    <row r="1937" spans="1:10">
      <c r="A1937" s="77">
        <v>21</v>
      </c>
      <c r="B1937" s="77">
        <v>5196</v>
      </c>
      <c r="C1937" s="77" t="s">
        <v>2002</v>
      </c>
      <c r="D1937" s="77">
        <v>5636</v>
      </c>
      <c r="E1937" s="77">
        <v>1419</v>
      </c>
      <c r="F1937" s="77">
        <v>74</v>
      </c>
      <c r="G1937" s="1">
        <f t="shared" si="90"/>
        <v>0.25177430801987227</v>
      </c>
      <c r="H1937" s="1">
        <f t="shared" si="91"/>
        <v>95.337837837837839</v>
      </c>
      <c r="I1937" s="77">
        <v>4.2559736000459596</v>
      </c>
      <c r="J1937" s="1">
        <f t="shared" si="92"/>
        <v>23986.667209859028</v>
      </c>
    </row>
    <row r="1938" spans="1:10">
      <c r="A1938" s="77">
        <v>21</v>
      </c>
      <c r="B1938" s="77">
        <v>5197</v>
      </c>
      <c r="C1938" s="77" t="s">
        <v>2003</v>
      </c>
      <c r="D1938" s="77">
        <v>1221</v>
      </c>
      <c r="E1938" s="77">
        <v>258</v>
      </c>
      <c r="F1938" s="77">
        <v>455</v>
      </c>
      <c r="G1938" s="1">
        <f t="shared" si="90"/>
        <v>0.2113022113022113</v>
      </c>
      <c r="H1938" s="1">
        <f t="shared" si="91"/>
        <v>3.2505494505494505</v>
      </c>
      <c r="I1938" s="77">
        <v>-0.24677035106669301</v>
      </c>
      <c r="J1938" s="1">
        <f t="shared" si="92"/>
        <v>-301.30659865243217</v>
      </c>
    </row>
    <row r="1939" spans="1:10">
      <c r="A1939" s="77">
        <v>21</v>
      </c>
      <c r="B1939" s="77">
        <v>5198</v>
      </c>
      <c r="C1939" s="77" t="s">
        <v>2004</v>
      </c>
      <c r="D1939" s="77">
        <v>1668</v>
      </c>
      <c r="E1939" s="77">
        <v>506</v>
      </c>
      <c r="F1939" s="77">
        <v>162</v>
      </c>
      <c r="G1939" s="1">
        <f t="shared" si="90"/>
        <v>0.30335731414868106</v>
      </c>
      <c r="H1939" s="1">
        <f t="shared" si="91"/>
        <v>13.419753086419753</v>
      </c>
      <c r="I1939" s="77">
        <v>0.38302944278044998</v>
      </c>
      <c r="J1939" s="1">
        <f t="shared" si="92"/>
        <v>638.89311055779058</v>
      </c>
    </row>
    <row r="1940" spans="1:10">
      <c r="A1940" s="77">
        <v>21</v>
      </c>
      <c r="B1940" s="77">
        <v>5199</v>
      </c>
      <c r="C1940" s="77" t="s">
        <v>2005</v>
      </c>
      <c r="D1940" s="77">
        <v>1069</v>
      </c>
      <c r="E1940" s="77">
        <v>1898</v>
      </c>
      <c r="F1940" s="77">
        <v>867</v>
      </c>
      <c r="G1940" s="1">
        <f t="shared" si="90"/>
        <v>1.7754911131898972</v>
      </c>
      <c r="H1940" s="1">
        <f t="shared" si="91"/>
        <v>3.422145328719723</v>
      </c>
      <c r="I1940" s="77">
        <v>2.15437399136917</v>
      </c>
      <c r="J1940" s="1">
        <f t="shared" si="92"/>
        <v>2303.0257967736425</v>
      </c>
    </row>
    <row r="1941" spans="1:10">
      <c r="A1941" s="77">
        <v>21</v>
      </c>
      <c r="B1941" s="77">
        <v>5200</v>
      </c>
      <c r="C1941" s="77" t="s">
        <v>2006</v>
      </c>
      <c r="D1941" s="77">
        <v>271</v>
      </c>
      <c r="E1941" s="77">
        <v>22</v>
      </c>
      <c r="F1941" s="77">
        <v>458</v>
      </c>
      <c r="G1941" s="1">
        <f t="shared" si="90"/>
        <v>8.1180811808118078E-2</v>
      </c>
      <c r="H1941" s="1">
        <f t="shared" si="91"/>
        <v>0.63973799126637554</v>
      </c>
      <c r="I1941" s="77">
        <v>-0.60956841735793599</v>
      </c>
      <c r="J1941" s="1">
        <f t="shared" si="92"/>
        <v>-165.19304110400066</v>
      </c>
    </row>
    <row r="1942" spans="1:10">
      <c r="A1942" s="77">
        <v>21</v>
      </c>
      <c r="B1942" s="77">
        <v>5202</v>
      </c>
      <c r="C1942" s="77" t="s">
        <v>2007</v>
      </c>
      <c r="D1942" s="77">
        <v>853</v>
      </c>
      <c r="E1942" s="77">
        <v>461</v>
      </c>
      <c r="F1942" s="77">
        <v>320</v>
      </c>
      <c r="G1942" s="1">
        <f t="shared" si="90"/>
        <v>0.54044548651817115</v>
      </c>
      <c r="H1942" s="1">
        <f t="shared" si="91"/>
        <v>4.1062500000000002</v>
      </c>
      <c r="I1942" s="77">
        <v>0.28106637161482001</v>
      </c>
      <c r="J1942" s="1">
        <f t="shared" si="92"/>
        <v>239.74961498744148</v>
      </c>
    </row>
    <row r="1943" spans="1:10">
      <c r="A1943" s="77">
        <v>21</v>
      </c>
      <c r="B1943" s="77">
        <v>5203</v>
      </c>
      <c r="C1943" s="77" t="s">
        <v>2008</v>
      </c>
      <c r="D1943" s="77">
        <v>737</v>
      </c>
      <c r="E1943" s="77">
        <v>261</v>
      </c>
      <c r="F1943" s="77">
        <v>279</v>
      </c>
      <c r="G1943" s="1">
        <f t="shared" si="90"/>
        <v>0.35413839891451832</v>
      </c>
      <c r="H1943" s="1">
        <f t="shared" si="91"/>
        <v>3.5770609318996414</v>
      </c>
      <c r="I1943" s="77">
        <v>-3.4415064034906101E-2</v>
      </c>
      <c r="J1943" s="1">
        <f t="shared" si="92"/>
        <v>-25.363902193725796</v>
      </c>
    </row>
    <row r="1944" spans="1:10">
      <c r="A1944" s="77">
        <v>21</v>
      </c>
      <c r="B1944" s="77">
        <v>5205</v>
      </c>
      <c r="C1944" s="77" t="s">
        <v>2009</v>
      </c>
      <c r="D1944" s="77">
        <v>818</v>
      </c>
      <c r="E1944" s="77">
        <v>701</v>
      </c>
      <c r="F1944" s="77">
        <v>131</v>
      </c>
      <c r="G1944" s="1">
        <f t="shared" si="90"/>
        <v>0.85696821515892418</v>
      </c>
      <c r="H1944" s="1">
        <f t="shared" si="91"/>
        <v>11.595419847328245</v>
      </c>
      <c r="I1944" s="77">
        <v>1.11009366346122</v>
      </c>
      <c r="J1944" s="1">
        <f t="shared" si="92"/>
        <v>908.05661671127791</v>
      </c>
    </row>
    <row r="1945" spans="1:10">
      <c r="A1945" s="77">
        <v>21</v>
      </c>
      <c r="B1945" s="77">
        <v>5206</v>
      </c>
      <c r="C1945" s="77" t="s">
        <v>2010</v>
      </c>
      <c r="D1945" s="77">
        <v>363</v>
      </c>
      <c r="E1945" s="77">
        <v>73</v>
      </c>
      <c r="F1945" s="77">
        <v>87</v>
      </c>
      <c r="G1945" s="1">
        <f t="shared" si="90"/>
        <v>0.20110192837465565</v>
      </c>
      <c r="H1945" s="1">
        <f t="shared" si="91"/>
        <v>5.0114942528735629</v>
      </c>
      <c r="I1945" s="77">
        <v>-0.22005460872682001</v>
      </c>
      <c r="J1945" s="1">
        <f t="shared" si="92"/>
        <v>-79.879822967835665</v>
      </c>
    </row>
    <row r="1946" spans="1:10">
      <c r="A1946" s="77">
        <v>21</v>
      </c>
      <c r="B1946" s="77">
        <v>5207</v>
      </c>
      <c r="C1946" s="77" t="s">
        <v>2011</v>
      </c>
      <c r="D1946" s="77">
        <v>822</v>
      </c>
      <c r="E1946" s="77">
        <v>201</v>
      </c>
      <c r="F1946" s="77">
        <v>425</v>
      </c>
      <c r="G1946" s="1">
        <f t="shared" si="90"/>
        <v>0.24452554744525548</v>
      </c>
      <c r="H1946" s="1">
        <f t="shared" si="91"/>
        <v>2.4070588235294119</v>
      </c>
      <c r="I1946" s="77">
        <v>-0.25265562724801299</v>
      </c>
      <c r="J1946" s="1">
        <f t="shared" si="92"/>
        <v>-207.68292559786667</v>
      </c>
    </row>
    <row r="1947" spans="1:10">
      <c r="A1947" s="77">
        <v>21</v>
      </c>
      <c r="B1947" s="77">
        <v>5208</v>
      </c>
      <c r="C1947" s="77" t="s">
        <v>2012</v>
      </c>
      <c r="D1947" s="77">
        <v>1269</v>
      </c>
      <c r="E1947" s="77">
        <v>105</v>
      </c>
      <c r="F1947" s="77">
        <v>200</v>
      </c>
      <c r="G1947" s="1">
        <f t="shared" si="90"/>
        <v>8.2742316784869971E-2</v>
      </c>
      <c r="H1947" s="1">
        <f t="shared" si="91"/>
        <v>6.87</v>
      </c>
      <c r="I1947" s="77">
        <v>-0.27516362190683602</v>
      </c>
      <c r="J1947" s="1">
        <f t="shared" si="92"/>
        <v>-349.18263619977489</v>
      </c>
    </row>
    <row r="1948" spans="1:10">
      <c r="A1948" s="77">
        <v>21</v>
      </c>
      <c r="B1948" s="77">
        <v>5210</v>
      </c>
      <c r="C1948" s="77" t="s">
        <v>2013</v>
      </c>
      <c r="D1948" s="77">
        <v>3454</v>
      </c>
      <c r="E1948" s="77">
        <v>1918</v>
      </c>
      <c r="F1948" s="77">
        <v>86</v>
      </c>
      <c r="G1948" s="1">
        <f t="shared" si="90"/>
        <v>0.55529820497973359</v>
      </c>
      <c r="H1948" s="1">
        <f t="shared" si="91"/>
        <v>62.465116279069768</v>
      </c>
      <c r="I1948" s="77">
        <v>3.1091526682176598</v>
      </c>
      <c r="J1948" s="1">
        <f t="shared" si="92"/>
        <v>10739.013316023797</v>
      </c>
    </row>
    <row r="1949" spans="1:10">
      <c r="A1949" s="77">
        <v>21</v>
      </c>
      <c r="B1949" s="77">
        <v>5212</v>
      </c>
      <c r="C1949" s="77" t="s">
        <v>2014</v>
      </c>
      <c r="D1949" s="77">
        <v>1624</v>
      </c>
      <c r="E1949" s="77">
        <v>277</v>
      </c>
      <c r="F1949" s="77">
        <v>540</v>
      </c>
      <c r="G1949" s="1">
        <f t="shared" si="90"/>
        <v>0.17056650246305419</v>
      </c>
      <c r="H1949" s="1">
        <f t="shared" si="91"/>
        <v>3.5203703703703701</v>
      </c>
      <c r="I1949" s="77">
        <v>-0.278653324282506</v>
      </c>
      <c r="J1949" s="1">
        <f t="shared" si="92"/>
        <v>-452.53299863478975</v>
      </c>
    </row>
    <row r="1950" spans="1:10">
      <c r="A1950" s="77">
        <v>21</v>
      </c>
      <c r="B1950" s="77">
        <v>5213</v>
      </c>
      <c r="C1950" s="77" t="s">
        <v>2015</v>
      </c>
      <c r="D1950" s="77">
        <v>799</v>
      </c>
      <c r="E1950" s="77">
        <v>269</v>
      </c>
      <c r="F1950" s="77">
        <v>38</v>
      </c>
      <c r="G1950" s="1">
        <f t="shared" si="90"/>
        <v>0.33667083854818525</v>
      </c>
      <c r="H1950" s="1">
        <f t="shared" si="91"/>
        <v>28.105263157894736</v>
      </c>
      <c r="I1950" s="77">
        <v>1.0712898293458699</v>
      </c>
      <c r="J1950" s="1">
        <f t="shared" si="92"/>
        <v>855.96057364735009</v>
      </c>
    </row>
    <row r="1951" spans="1:10">
      <c r="A1951" s="77">
        <v>21</v>
      </c>
      <c r="B1951" s="77">
        <v>5214</v>
      </c>
      <c r="C1951" s="77" t="s">
        <v>2016</v>
      </c>
      <c r="D1951" s="77">
        <v>1490</v>
      </c>
      <c r="E1951" s="77">
        <v>742</v>
      </c>
      <c r="F1951" s="77">
        <v>156</v>
      </c>
      <c r="G1951" s="1">
        <f t="shared" si="90"/>
        <v>0.49798657718120803</v>
      </c>
      <c r="H1951" s="1">
        <f t="shared" si="91"/>
        <v>14.307692307692308</v>
      </c>
      <c r="I1951" s="77">
        <v>0.71452990509130299</v>
      </c>
      <c r="J1951" s="1">
        <f t="shared" si="92"/>
        <v>1064.6495585860414</v>
      </c>
    </row>
    <row r="1952" spans="1:10">
      <c r="A1952" s="77">
        <v>21</v>
      </c>
      <c r="B1952" s="77">
        <v>5216</v>
      </c>
      <c r="C1952" s="77" t="s">
        <v>2017</v>
      </c>
      <c r="D1952" s="77">
        <v>1227</v>
      </c>
      <c r="E1952" s="77">
        <v>119</v>
      </c>
      <c r="F1952" s="77">
        <v>305</v>
      </c>
      <c r="G1952" s="1">
        <f t="shared" si="90"/>
        <v>9.6984515077424616E-2</v>
      </c>
      <c r="H1952" s="1">
        <f t="shared" si="91"/>
        <v>4.4131147540983608</v>
      </c>
      <c r="I1952" s="77">
        <v>-0.36836455622466002</v>
      </c>
      <c r="J1952" s="1">
        <f t="shared" si="92"/>
        <v>-451.98331048765783</v>
      </c>
    </row>
    <row r="1953" spans="1:10">
      <c r="A1953" s="77">
        <v>21</v>
      </c>
      <c r="B1953" s="77">
        <v>5217</v>
      </c>
      <c r="C1953" s="77" t="s">
        <v>2018</v>
      </c>
      <c r="D1953" s="77">
        <v>1554</v>
      </c>
      <c r="E1953" s="77">
        <v>828</v>
      </c>
      <c r="F1953" s="77">
        <v>1253</v>
      </c>
      <c r="G1953" s="1">
        <f t="shared" si="90"/>
        <v>0.53281853281853286</v>
      </c>
      <c r="H1953" s="1">
        <f t="shared" si="91"/>
        <v>1.9010375099760575</v>
      </c>
      <c r="I1953" s="77">
        <v>0.19944616299276699</v>
      </c>
      <c r="J1953" s="1">
        <f t="shared" si="92"/>
        <v>309.93933729075991</v>
      </c>
    </row>
    <row r="1954" spans="1:10">
      <c r="A1954" s="77">
        <v>21</v>
      </c>
      <c r="B1954" s="77">
        <v>5219</v>
      </c>
      <c r="C1954" s="77" t="s">
        <v>2019</v>
      </c>
      <c r="D1954" s="77">
        <v>741</v>
      </c>
      <c r="E1954" s="77">
        <v>74</v>
      </c>
      <c r="F1954" s="77">
        <v>510</v>
      </c>
      <c r="G1954" s="1">
        <f t="shared" si="90"/>
        <v>9.9865047233468285E-2</v>
      </c>
      <c r="H1954" s="1">
        <f t="shared" si="91"/>
        <v>1.5980392156862746</v>
      </c>
      <c r="I1954" s="77">
        <v>-0.515542307764571</v>
      </c>
      <c r="J1954" s="1">
        <f t="shared" si="92"/>
        <v>-382.0168500535471</v>
      </c>
    </row>
    <row r="1955" spans="1:10">
      <c r="A1955" s="77">
        <v>21</v>
      </c>
      <c r="B1955" s="77">
        <v>5221</v>
      </c>
      <c r="C1955" s="77" t="s">
        <v>2020</v>
      </c>
      <c r="D1955" s="77">
        <v>2065</v>
      </c>
      <c r="E1955" s="77">
        <v>762</v>
      </c>
      <c r="F1955" s="77">
        <v>74</v>
      </c>
      <c r="G1955" s="1">
        <f t="shared" si="90"/>
        <v>0.36900726392251815</v>
      </c>
      <c r="H1955" s="1">
        <f t="shared" si="91"/>
        <v>38.202702702702702</v>
      </c>
      <c r="I1955" s="77">
        <v>1.6431283470338101</v>
      </c>
      <c r="J1955" s="1">
        <f t="shared" si="92"/>
        <v>3393.0600366248177</v>
      </c>
    </row>
    <row r="1956" spans="1:10">
      <c r="A1956" s="77">
        <v>21</v>
      </c>
      <c r="B1956" s="77">
        <v>5222</v>
      </c>
      <c r="C1956" s="77" t="s">
        <v>2021</v>
      </c>
      <c r="D1956" s="77">
        <v>663</v>
      </c>
      <c r="E1956" s="77">
        <v>71</v>
      </c>
      <c r="F1956" s="77">
        <v>281</v>
      </c>
      <c r="G1956" s="1">
        <f t="shared" si="90"/>
        <v>0.10708898944193061</v>
      </c>
      <c r="H1956" s="1">
        <f t="shared" si="91"/>
        <v>2.6120996441281137</v>
      </c>
      <c r="I1956" s="77">
        <v>-0.461274331812977</v>
      </c>
      <c r="J1956" s="1">
        <f t="shared" si="92"/>
        <v>-305.82488199200372</v>
      </c>
    </row>
    <row r="1957" spans="1:10">
      <c r="A1957" s="77">
        <v>21</v>
      </c>
      <c r="B1957" s="77">
        <v>5223</v>
      </c>
      <c r="C1957" s="77" t="s">
        <v>2022</v>
      </c>
      <c r="D1957" s="77">
        <v>486</v>
      </c>
      <c r="E1957" s="77">
        <v>103</v>
      </c>
      <c r="F1957" s="77">
        <v>785</v>
      </c>
      <c r="G1957" s="1">
        <f t="shared" si="90"/>
        <v>0.21193415637860083</v>
      </c>
      <c r="H1957" s="1">
        <f t="shared" si="91"/>
        <v>0.75031847133757967</v>
      </c>
      <c r="I1957" s="77">
        <v>-0.394139426478398</v>
      </c>
      <c r="J1957" s="1">
        <f t="shared" si="92"/>
        <v>-191.55176126850142</v>
      </c>
    </row>
    <row r="1958" spans="1:10">
      <c r="A1958" s="77">
        <v>21</v>
      </c>
      <c r="B1958" s="77">
        <v>5224</v>
      </c>
      <c r="C1958" s="77" t="s">
        <v>2023</v>
      </c>
      <c r="D1958" s="77">
        <v>1772</v>
      </c>
      <c r="E1958" s="77">
        <v>210</v>
      </c>
      <c r="F1958" s="77">
        <v>1065</v>
      </c>
      <c r="G1958" s="1">
        <f t="shared" si="90"/>
        <v>0.11851015801354402</v>
      </c>
      <c r="H1958" s="1">
        <f t="shared" si="91"/>
        <v>1.8610328638497653</v>
      </c>
      <c r="I1958" s="77">
        <v>-0.42827193623924598</v>
      </c>
      <c r="J1958" s="1">
        <f t="shared" si="92"/>
        <v>-758.89787101594391</v>
      </c>
    </row>
    <row r="1959" spans="1:10">
      <c r="A1959" s="77">
        <v>21</v>
      </c>
      <c r="B1959" s="77">
        <v>5225</v>
      </c>
      <c r="C1959" s="77" t="s">
        <v>2024</v>
      </c>
      <c r="D1959" s="77">
        <v>1674</v>
      </c>
      <c r="E1959" s="77">
        <v>975</v>
      </c>
      <c r="F1959" s="77">
        <v>85</v>
      </c>
      <c r="G1959" s="1">
        <f t="shared" si="90"/>
        <v>0.58243727598566308</v>
      </c>
      <c r="H1959" s="1">
        <f t="shared" si="91"/>
        <v>31.164705882352941</v>
      </c>
      <c r="I1959" s="77">
        <v>1.6288112319446899</v>
      </c>
      <c r="J1959" s="1">
        <f t="shared" si="92"/>
        <v>2726.6300022754108</v>
      </c>
    </row>
    <row r="1960" spans="1:10">
      <c r="A1960" s="77">
        <v>21</v>
      </c>
      <c r="B1960" s="77">
        <v>5226</v>
      </c>
      <c r="C1960" s="77" t="s">
        <v>2025</v>
      </c>
      <c r="D1960" s="77">
        <v>4641</v>
      </c>
      <c r="E1960" s="77">
        <v>784</v>
      </c>
      <c r="F1960" s="77">
        <v>2443</v>
      </c>
      <c r="G1960" s="1">
        <f t="shared" si="90"/>
        <v>0.1689291101055807</v>
      </c>
      <c r="H1960" s="1">
        <f t="shared" si="91"/>
        <v>2.2206303724928365</v>
      </c>
      <c r="I1960" s="77">
        <v>-0.204814846596828</v>
      </c>
      <c r="J1960" s="1">
        <f t="shared" si="92"/>
        <v>-950.54570305587879</v>
      </c>
    </row>
    <row r="1961" spans="1:10">
      <c r="A1961" s="77">
        <v>21</v>
      </c>
      <c r="B1961" s="77">
        <v>5227</v>
      </c>
      <c r="C1961" s="77" t="s">
        <v>2026</v>
      </c>
      <c r="D1961" s="77">
        <v>2904</v>
      </c>
      <c r="E1961" s="77">
        <v>1047</v>
      </c>
      <c r="F1961" s="77">
        <v>506</v>
      </c>
      <c r="G1961" s="1">
        <f t="shared" si="90"/>
        <v>0.36053719008264462</v>
      </c>
      <c r="H1961" s="1">
        <f t="shared" si="91"/>
        <v>7.808300395256917</v>
      </c>
      <c r="I1961" s="77">
        <v>0.268120948915473</v>
      </c>
      <c r="J1961" s="1">
        <f t="shared" si="92"/>
        <v>778.62323565053362</v>
      </c>
    </row>
    <row r="1962" spans="1:10">
      <c r="A1962" s="77">
        <v>21</v>
      </c>
      <c r="B1962" s="77">
        <v>5229</v>
      </c>
      <c r="C1962" s="77" t="s">
        <v>2027</v>
      </c>
      <c r="D1962" s="77">
        <v>616</v>
      </c>
      <c r="E1962" s="77">
        <v>94</v>
      </c>
      <c r="F1962" s="77">
        <v>1007</v>
      </c>
      <c r="G1962" s="1">
        <f t="shared" si="90"/>
        <v>0.15259740259740259</v>
      </c>
      <c r="H1962" s="1">
        <f t="shared" si="91"/>
        <v>0.70506454816286002</v>
      </c>
      <c r="I1962" s="77">
        <v>-0.48140115410580597</v>
      </c>
      <c r="J1962" s="1">
        <f t="shared" si="92"/>
        <v>-296.54311092917646</v>
      </c>
    </row>
    <row r="1963" spans="1:10">
      <c r="A1963" s="77">
        <v>21</v>
      </c>
      <c r="B1963" s="77">
        <v>5230</v>
      </c>
      <c r="C1963" s="77" t="s">
        <v>2028</v>
      </c>
      <c r="D1963" s="77">
        <v>463</v>
      </c>
      <c r="E1963" s="77">
        <v>49</v>
      </c>
      <c r="F1963" s="77">
        <v>151</v>
      </c>
      <c r="G1963" s="1">
        <f t="shared" si="90"/>
        <v>0.10583153347732181</v>
      </c>
      <c r="H1963" s="1">
        <f t="shared" si="91"/>
        <v>3.3907284768211921</v>
      </c>
      <c r="I1963" s="77">
        <v>-0.43637181792549401</v>
      </c>
      <c r="J1963" s="1">
        <f t="shared" si="92"/>
        <v>-202.04015169950372</v>
      </c>
    </row>
    <row r="1964" spans="1:10">
      <c r="A1964" s="77">
        <v>21</v>
      </c>
      <c r="B1964" s="77">
        <v>5231</v>
      </c>
      <c r="C1964" s="77" t="s">
        <v>2029</v>
      </c>
      <c r="D1964" s="77">
        <v>1775</v>
      </c>
      <c r="E1964" s="77">
        <v>730</v>
      </c>
      <c r="F1964" s="77">
        <v>138</v>
      </c>
      <c r="G1964" s="1">
        <f t="shared" si="90"/>
        <v>0.41126760563380282</v>
      </c>
      <c r="H1964" s="1">
        <f t="shared" si="91"/>
        <v>18.152173913043477</v>
      </c>
      <c r="I1964" s="77">
        <v>0.77140229193663501</v>
      </c>
      <c r="J1964" s="1">
        <f t="shared" si="92"/>
        <v>1369.2390681875272</v>
      </c>
    </row>
    <row r="1965" spans="1:10">
      <c r="A1965" s="77">
        <v>21</v>
      </c>
      <c r="B1965" s="77">
        <v>5233</v>
      </c>
      <c r="C1965" s="77" t="s">
        <v>2030</v>
      </c>
      <c r="D1965" s="77">
        <v>315</v>
      </c>
      <c r="E1965" s="77">
        <v>126</v>
      </c>
      <c r="F1965" s="77">
        <v>185</v>
      </c>
      <c r="G1965" s="1">
        <f t="shared" si="90"/>
        <v>0.4</v>
      </c>
      <c r="H1965" s="1">
        <f t="shared" si="91"/>
        <v>2.3837837837837839</v>
      </c>
      <c r="I1965" s="77">
        <v>-3.8056806239707197E-2</v>
      </c>
      <c r="J1965" s="1">
        <f t="shared" si="92"/>
        <v>-11.987893965507768</v>
      </c>
    </row>
    <row r="1966" spans="1:10">
      <c r="A1966" s="77">
        <v>21</v>
      </c>
      <c r="B1966" s="77">
        <v>5235</v>
      </c>
      <c r="C1966" s="77" t="s">
        <v>2031</v>
      </c>
      <c r="D1966" s="77">
        <v>547</v>
      </c>
      <c r="E1966" s="77">
        <v>35</v>
      </c>
      <c r="F1966" s="77">
        <v>205</v>
      </c>
      <c r="G1966" s="1">
        <f t="shared" si="90"/>
        <v>6.3985374771480807E-2</v>
      </c>
      <c r="H1966" s="1">
        <f t="shared" si="91"/>
        <v>2.8390243902439023</v>
      </c>
      <c r="I1966" s="77">
        <v>-0.52219851696588104</v>
      </c>
      <c r="J1966" s="1">
        <f t="shared" si="92"/>
        <v>-285.64258878033695</v>
      </c>
    </row>
    <row r="1967" spans="1:10">
      <c r="A1967" s="77">
        <v>21</v>
      </c>
      <c r="B1967" s="77">
        <v>5236</v>
      </c>
      <c r="C1967" s="77" t="s">
        <v>2032</v>
      </c>
      <c r="D1967" s="77">
        <v>4323</v>
      </c>
      <c r="E1967" s="77">
        <v>1650</v>
      </c>
      <c r="F1967" s="77">
        <v>566</v>
      </c>
      <c r="G1967" s="1">
        <f t="shared" si="90"/>
        <v>0.38167938931297712</v>
      </c>
      <c r="H1967" s="1">
        <f t="shared" si="91"/>
        <v>10.553003533568905</v>
      </c>
      <c r="I1967" s="77">
        <v>0.49104194846868698</v>
      </c>
      <c r="J1967" s="1">
        <f t="shared" si="92"/>
        <v>2122.774343230134</v>
      </c>
    </row>
    <row r="1968" spans="1:10">
      <c r="A1968" s="77">
        <v>21</v>
      </c>
      <c r="B1968" s="77">
        <v>5237</v>
      </c>
      <c r="C1968" s="77" t="s">
        <v>2033</v>
      </c>
      <c r="D1968" s="77">
        <v>1255</v>
      </c>
      <c r="E1968" s="77">
        <v>102</v>
      </c>
      <c r="F1968" s="77">
        <v>1965</v>
      </c>
      <c r="G1968" s="1">
        <f t="shared" si="90"/>
        <v>8.1274900398406374E-2</v>
      </c>
      <c r="H1968" s="1">
        <f t="shared" si="91"/>
        <v>0.69058524173027991</v>
      </c>
      <c r="I1968" s="77">
        <v>-0.56265580501491497</v>
      </c>
      <c r="J1968" s="1">
        <f t="shared" si="92"/>
        <v>-706.13303529371831</v>
      </c>
    </row>
    <row r="1969" spans="1:10">
      <c r="A1969" s="77">
        <v>21</v>
      </c>
      <c r="B1969" s="77">
        <v>5241</v>
      </c>
      <c r="C1969" s="77" t="s">
        <v>2034</v>
      </c>
      <c r="D1969" s="77">
        <v>1119</v>
      </c>
      <c r="E1969" s="77">
        <v>273</v>
      </c>
      <c r="F1969" s="77">
        <v>277</v>
      </c>
      <c r="G1969" s="1">
        <f t="shared" si="90"/>
        <v>0.24396782841823056</v>
      </c>
      <c r="H1969" s="1">
        <f t="shared" si="91"/>
        <v>5.025270758122744</v>
      </c>
      <c r="I1969" s="77">
        <v>-0.119513890192046</v>
      </c>
      <c r="J1969" s="1">
        <f t="shared" si="92"/>
        <v>-133.73604312489948</v>
      </c>
    </row>
    <row r="1970" spans="1:10">
      <c r="A1970" s="77">
        <v>21</v>
      </c>
      <c r="B1970" s="77">
        <v>5242</v>
      </c>
      <c r="C1970" s="77" t="s">
        <v>2035</v>
      </c>
      <c r="D1970" s="77">
        <v>3506</v>
      </c>
      <c r="E1970" s="77">
        <v>2619</v>
      </c>
      <c r="F1970" s="77">
        <v>252</v>
      </c>
      <c r="G1970" s="1">
        <f t="shared" si="90"/>
        <v>0.74700513405590419</v>
      </c>
      <c r="H1970" s="1">
        <f t="shared" si="91"/>
        <v>24.305555555555557</v>
      </c>
      <c r="I1970" s="77">
        <v>1.64812248382961</v>
      </c>
      <c r="J1970" s="1">
        <f t="shared" si="92"/>
        <v>5778.3174283066128</v>
      </c>
    </row>
    <row r="1971" spans="1:10">
      <c r="A1971" s="77">
        <v>21</v>
      </c>
      <c r="B1971" s="77">
        <v>5243</v>
      </c>
      <c r="C1971" s="77" t="s">
        <v>2036</v>
      </c>
      <c r="D1971" s="77">
        <v>614</v>
      </c>
      <c r="E1971" s="77">
        <v>151</v>
      </c>
      <c r="F1971" s="77">
        <v>87</v>
      </c>
      <c r="G1971" s="1">
        <f t="shared" si="90"/>
        <v>0.24592833876221498</v>
      </c>
      <c r="H1971" s="1">
        <f t="shared" si="91"/>
        <v>8.7931034482758612</v>
      </c>
      <c r="I1971" s="77">
        <v>3.4231236098021797E-2</v>
      </c>
      <c r="J1971" s="1">
        <f t="shared" si="92"/>
        <v>21.017978964185385</v>
      </c>
    </row>
    <row r="1972" spans="1:10">
      <c r="A1972" s="77">
        <v>21</v>
      </c>
      <c r="B1972" s="77">
        <v>5244</v>
      </c>
      <c r="C1972" s="77" t="s">
        <v>2037</v>
      </c>
      <c r="D1972" s="77">
        <v>185</v>
      </c>
      <c r="E1972" s="77">
        <v>3</v>
      </c>
      <c r="F1972" s="77">
        <v>340</v>
      </c>
      <c r="G1972" s="1">
        <f t="shared" si="90"/>
        <v>1.6216216216216217E-2</v>
      </c>
      <c r="H1972" s="1">
        <f t="shared" si="91"/>
        <v>0.55294117647058827</v>
      </c>
      <c r="I1972" s="77">
        <v>-0.71713103607071305</v>
      </c>
      <c r="J1972" s="1">
        <f t="shared" si="92"/>
        <v>-132.66924167308193</v>
      </c>
    </row>
    <row r="1973" spans="1:10">
      <c r="A1973" s="77">
        <v>21</v>
      </c>
      <c r="B1973" s="77">
        <v>5245</v>
      </c>
      <c r="C1973" s="77" t="s">
        <v>2038</v>
      </c>
      <c r="D1973" s="77">
        <v>206</v>
      </c>
      <c r="E1973" s="77">
        <v>4</v>
      </c>
      <c r="F1973" s="77">
        <v>567</v>
      </c>
      <c r="G1973" s="1">
        <f t="shared" si="90"/>
        <v>1.9417475728155338E-2</v>
      </c>
      <c r="H1973" s="1">
        <f t="shared" si="91"/>
        <v>0.37037037037037035</v>
      </c>
      <c r="I1973" s="77">
        <v>-0.71967963285206005</v>
      </c>
      <c r="J1973" s="1">
        <f t="shared" si="92"/>
        <v>-148.25400436752437</v>
      </c>
    </row>
    <row r="1974" spans="1:10">
      <c r="A1974" s="77">
        <v>21</v>
      </c>
      <c r="B1974" s="77">
        <v>5246</v>
      </c>
      <c r="C1974" s="77" t="s">
        <v>2039</v>
      </c>
      <c r="D1974" s="77">
        <v>334</v>
      </c>
      <c r="E1974" s="77">
        <v>31</v>
      </c>
      <c r="F1974" s="77">
        <v>347</v>
      </c>
      <c r="G1974" s="1">
        <f t="shared" si="90"/>
        <v>9.2814371257485026E-2</v>
      </c>
      <c r="H1974" s="1">
        <f t="shared" si="91"/>
        <v>1.0518731988472623</v>
      </c>
      <c r="I1974" s="77">
        <v>-0.56989149991463595</v>
      </c>
      <c r="J1974" s="1">
        <f t="shared" si="92"/>
        <v>-190.34376097148839</v>
      </c>
    </row>
    <row r="1975" spans="1:10">
      <c r="A1975" s="77">
        <v>21</v>
      </c>
      <c r="B1975" s="77">
        <v>5247</v>
      </c>
      <c r="C1975" s="77" t="s">
        <v>2040</v>
      </c>
      <c r="D1975" s="77">
        <v>746</v>
      </c>
      <c r="E1975" s="77">
        <v>237</v>
      </c>
      <c r="F1975" s="77">
        <v>172</v>
      </c>
      <c r="G1975" s="1">
        <f t="shared" si="90"/>
        <v>0.31769436997319034</v>
      </c>
      <c r="H1975" s="1">
        <f t="shared" si="91"/>
        <v>5.7151162790697674</v>
      </c>
      <c r="I1975" s="77">
        <v>8.5447873038528403E-3</v>
      </c>
      <c r="J1975" s="1">
        <f t="shared" si="92"/>
        <v>6.3744113286742188</v>
      </c>
    </row>
    <row r="1976" spans="1:10">
      <c r="A1976" s="77">
        <v>21</v>
      </c>
      <c r="B1976" s="77">
        <v>5249</v>
      </c>
      <c r="C1976" s="77" t="s">
        <v>2041</v>
      </c>
      <c r="D1976" s="77">
        <v>2031</v>
      </c>
      <c r="E1976" s="77">
        <v>776</v>
      </c>
      <c r="F1976" s="77">
        <v>1158</v>
      </c>
      <c r="G1976" s="1">
        <f t="shared" si="90"/>
        <v>0.38207779419005417</v>
      </c>
      <c r="H1976" s="1">
        <f t="shared" si="91"/>
        <v>2.424006908462867</v>
      </c>
      <c r="I1976" s="77">
        <v>1.37710081499353E-2</v>
      </c>
      <c r="J1976" s="1">
        <f t="shared" si="92"/>
        <v>27.968917552518594</v>
      </c>
    </row>
    <row r="1977" spans="1:10">
      <c r="A1977" s="77">
        <v>21</v>
      </c>
      <c r="B1977" s="77">
        <v>5250</v>
      </c>
      <c r="C1977" s="77" t="s">
        <v>2042</v>
      </c>
      <c r="D1977" s="77">
        <v>7734</v>
      </c>
      <c r="E1977" s="77">
        <v>6429</v>
      </c>
      <c r="F1977" s="77">
        <v>524</v>
      </c>
      <c r="G1977" s="1">
        <f t="shared" si="90"/>
        <v>0.83126454615981382</v>
      </c>
      <c r="H1977" s="1">
        <f t="shared" si="91"/>
        <v>27.028625954198475</v>
      </c>
      <c r="I1977" s="77">
        <v>2.0937174423829101</v>
      </c>
      <c r="J1977" s="1">
        <f t="shared" si="92"/>
        <v>16192.810699389427</v>
      </c>
    </row>
    <row r="1978" spans="1:10">
      <c r="A1978" s="77">
        <v>21</v>
      </c>
      <c r="B1978" s="77">
        <v>5251</v>
      </c>
      <c r="C1978" s="77" t="s">
        <v>2043</v>
      </c>
      <c r="D1978" s="77">
        <v>2603</v>
      </c>
      <c r="E1978" s="77">
        <v>411</v>
      </c>
      <c r="F1978" s="77">
        <v>246</v>
      </c>
      <c r="G1978" s="1">
        <f t="shared" si="90"/>
        <v>0.15789473684210525</v>
      </c>
      <c r="H1978" s="1">
        <f t="shared" si="91"/>
        <v>12.252032520325203</v>
      </c>
      <c r="I1978" s="77">
        <v>0.14826227751096199</v>
      </c>
      <c r="J1978" s="1">
        <f t="shared" si="92"/>
        <v>385.92670836103406</v>
      </c>
    </row>
    <row r="1979" spans="1:10">
      <c r="A1979" s="77">
        <v>21</v>
      </c>
      <c r="B1979" s="77">
        <v>5252</v>
      </c>
      <c r="C1979" s="77" t="s">
        <v>2044</v>
      </c>
      <c r="D1979" s="77">
        <v>893</v>
      </c>
      <c r="E1979" s="77">
        <v>357</v>
      </c>
      <c r="F1979" s="77">
        <v>145</v>
      </c>
      <c r="G1979" s="1">
        <f t="shared" si="90"/>
        <v>0.39977603583426652</v>
      </c>
      <c r="H1979" s="1">
        <f t="shared" si="91"/>
        <v>8.6206896551724146</v>
      </c>
      <c r="I1979" s="77">
        <v>0.274951887273166</v>
      </c>
      <c r="J1979" s="1">
        <f t="shared" si="92"/>
        <v>245.53203533493723</v>
      </c>
    </row>
    <row r="1980" spans="1:10">
      <c r="A1980" s="77">
        <v>21</v>
      </c>
      <c r="B1980" s="77">
        <v>5253</v>
      </c>
      <c r="C1980" s="77" t="s">
        <v>2045</v>
      </c>
      <c r="D1980" s="77">
        <v>1622</v>
      </c>
      <c r="E1980" s="77">
        <v>466</v>
      </c>
      <c r="F1980" s="77">
        <v>200</v>
      </c>
      <c r="G1980" s="1">
        <f t="shared" si="90"/>
        <v>0.28729963008631321</v>
      </c>
      <c r="H1980" s="1">
        <f t="shared" si="91"/>
        <v>10.44</v>
      </c>
      <c r="I1980" s="77">
        <v>0.219073544184337</v>
      </c>
      <c r="J1980" s="1">
        <f t="shared" si="92"/>
        <v>355.3372886669946</v>
      </c>
    </row>
    <row r="1981" spans="1:10">
      <c r="A1981" s="77">
        <v>21</v>
      </c>
      <c r="B1981" s="77">
        <v>5254</v>
      </c>
      <c r="C1981" s="77" t="s">
        <v>2046</v>
      </c>
      <c r="D1981" s="77">
        <v>6759</v>
      </c>
      <c r="E1981" s="77">
        <v>8702</v>
      </c>
      <c r="F1981" s="77">
        <v>1159</v>
      </c>
      <c r="G1981" s="1">
        <f t="shared" si="90"/>
        <v>1.2874685604379346</v>
      </c>
      <c r="H1981" s="1">
        <f t="shared" si="91"/>
        <v>13.339948231233823</v>
      </c>
      <c r="I1981" s="77">
        <v>2.1192339647865199</v>
      </c>
      <c r="J1981" s="1">
        <f t="shared" si="92"/>
        <v>14323.902367992088</v>
      </c>
    </row>
    <row r="1982" spans="1:10">
      <c r="A1982" s="77">
        <v>21</v>
      </c>
      <c r="B1982" s="77">
        <v>5255</v>
      </c>
      <c r="C1982" s="77" t="s">
        <v>2047</v>
      </c>
      <c r="D1982" s="77">
        <v>318</v>
      </c>
      <c r="E1982" s="77">
        <v>35</v>
      </c>
      <c r="F1982" s="77">
        <v>742</v>
      </c>
      <c r="G1982" s="1">
        <f t="shared" si="90"/>
        <v>0.11006289308176101</v>
      </c>
      <c r="H1982" s="1">
        <f t="shared" si="91"/>
        <v>0.47574123989218331</v>
      </c>
      <c r="I1982" s="77">
        <v>-0.57068281902487905</v>
      </c>
      <c r="J1982" s="1">
        <f t="shared" si="92"/>
        <v>-181.47713644991154</v>
      </c>
    </row>
    <row r="1983" spans="1:10">
      <c r="A1983" s="77">
        <v>21</v>
      </c>
      <c r="B1983" s="77">
        <v>5257</v>
      </c>
      <c r="C1983" s="77" t="s">
        <v>2048</v>
      </c>
      <c r="D1983" s="77">
        <v>4294</v>
      </c>
      <c r="E1983" s="77">
        <v>1273</v>
      </c>
      <c r="F1983" s="77">
        <v>220</v>
      </c>
      <c r="G1983" s="1">
        <f t="shared" si="90"/>
        <v>0.29646017699115046</v>
      </c>
      <c r="H1983" s="1">
        <f t="shared" si="91"/>
        <v>25.304545454545455</v>
      </c>
      <c r="I1983" s="77">
        <v>1.0383909687224699</v>
      </c>
      <c r="J1983" s="1">
        <f t="shared" si="92"/>
        <v>4458.8508196942857</v>
      </c>
    </row>
    <row r="1984" spans="1:10">
      <c r="A1984" s="77">
        <v>21</v>
      </c>
      <c r="B1984" s="77">
        <v>5258</v>
      </c>
      <c r="C1984" s="77" t="s">
        <v>2049</v>
      </c>
      <c r="D1984" s="77">
        <v>700</v>
      </c>
      <c r="E1984" s="77">
        <v>74</v>
      </c>
      <c r="F1984" s="77">
        <v>276</v>
      </c>
      <c r="G1984" s="1">
        <f t="shared" si="90"/>
        <v>0.10571428571428572</v>
      </c>
      <c r="H1984" s="1">
        <f t="shared" si="91"/>
        <v>2.8043478260869565</v>
      </c>
      <c r="I1984" s="77">
        <v>-0.45285871171584302</v>
      </c>
      <c r="J1984" s="1">
        <f t="shared" si="92"/>
        <v>-317.00109820109009</v>
      </c>
    </row>
    <row r="1985" spans="1:10">
      <c r="A1985" s="77">
        <v>21</v>
      </c>
      <c r="B1985" s="77">
        <v>5259</v>
      </c>
      <c r="C1985" s="77" t="s">
        <v>2050</v>
      </c>
      <c r="D1985" s="77">
        <v>220</v>
      </c>
      <c r="E1985" s="77">
        <v>21</v>
      </c>
      <c r="F1985" s="77">
        <v>826</v>
      </c>
      <c r="G1985" s="1">
        <f t="shared" si="90"/>
        <v>9.5454545454545459E-2</v>
      </c>
      <c r="H1985" s="1">
        <f t="shared" si="91"/>
        <v>0.29176755447941888</v>
      </c>
      <c r="I1985" s="77">
        <v>-0.605995927360645</v>
      </c>
      <c r="J1985" s="1">
        <f t="shared" si="92"/>
        <v>-133.31910401934189</v>
      </c>
    </row>
    <row r="1986" spans="1:10">
      <c r="A1986" s="77">
        <v>21</v>
      </c>
      <c r="B1986" s="77">
        <v>5260</v>
      </c>
      <c r="C1986" s="77" t="s">
        <v>2051</v>
      </c>
      <c r="D1986" s="77">
        <v>2431</v>
      </c>
      <c r="E1986" s="77">
        <v>1311</v>
      </c>
      <c r="F1986" s="77">
        <v>510</v>
      </c>
      <c r="G1986" s="1">
        <f t="shared" si="90"/>
        <v>0.53928424516659812</v>
      </c>
      <c r="H1986" s="1">
        <f t="shared" si="91"/>
        <v>7.337254901960784</v>
      </c>
      <c r="I1986" s="77">
        <v>0.499341295400904</v>
      </c>
      <c r="J1986" s="1">
        <f t="shared" si="92"/>
        <v>1213.8986891195975</v>
      </c>
    </row>
    <row r="1987" spans="1:10">
      <c r="A1987" s="77">
        <v>21</v>
      </c>
      <c r="B1987" s="77">
        <v>5262</v>
      </c>
      <c r="C1987" s="77" t="s">
        <v>2052</v>
      </c>
      <c r="D1987" s="77">
        <v>1422</v>
      </c>
      <c r="E1987" s="77">
        <v>1316</v>
      </c>
      <c r="F1987" s="77">
        <v>223</v>
      </c>
      <c r="G1987" s="1">
        <f t="shared" si="90"/>
        <v>0.92545710267229253</v>
      </c>
      <c r="H1987" s="1">
        <f t="shared" si="91"/>
        <v>12.278026905829597</v>
      </c>
      <c r="I1987" s="77">
        <v>1.27389256112066</v>
      </c>
      <c r="J1987" s="1">
        <f t="shared" si="92"/>
        <v>1811.4752219135785</v>
      </c>
    </row>
    <row r="1988" spans="1:10">
      <c r="A1988" s="77">
        <v>21</v>
      </c>
      <c r="B1988" s="77">
        <v>5263</v>
      </c>
      <c r="C1988" s="77" t="s">
        <v>2053</v>
      </c>
      <c r="D1988" s="77">
        <v>2436</v>
      </c>
      <c r="E1988" s="77">
        <v>692</v>
      </c>
      <c r="F1988" s="77">
        <v>584</v>
      </c>
      <c r="G1988" s="1">
        <f t="shared" si="90"/>
        <v>0.28407224958949095</v>
      </c>
      <c r="H1988" s="1">
        <f t="shared" si="91"/>
        <v>5.3561643835616435</v>
      </c>
      <c r="I1988" s="77">
        <v>1.6723653982160799E-2</v>
      </c>
      <c r="J1988" s="1">
        <f t="shared" si="92"/>
        <v>40.738821100543703</v>
      </c>
    </row>
    <row r="1989" spans="1:10">
      <c r="A1989" s="77">
        <v>21</v>
      </c>
      <c r="B1989" s="77">
        <v>5264</v>
      </c>
      <c r="C1989" s="77" t="s">
        <v>2054</v>
      </c>
      <c r="D1989" s="77">
        <v>289</v>
      </c>
      <c r="E1989" s="77">
        <v>17</v>
      </c>
      <c r="F1989" s="77">
        <v>167</v>
      </c>
      <c r="G1989" s="1">
        <f t="shared" si="90"/>
        <v>5.8823529411764705E-2</v>
      </c>
      <c r="H1989" s="1">
        <f t="shared" si="91"/>
        <v>1.8323353293413174</v>
      </c>
      <c r="I1989" s="77">
        <v>-0.58813285969067697</v>
      </c>
      <c r="J1989" s="1">
        <f t="shared" si="92"/>
        <v>-169.97039645060565</v>
      </c>
    </row>
    <row r="1990" spans="1:10">
      <c r="A1990" s="77">
        <v>21</v>
      </c>
      <c r="B1990" s="77">
        <v>5266</v>
      </c>
      <c r="C1990" s="77" t="s">
        <v>2055</v>
      </c>
      <c r="D1990" s="77">
        <v>4066</v>
      </c>
      <c r="E1990" s="77">
        <v>3878</v>
      </c>
      <c r="F1990" s="77">
        <v>608</v>
      </c>
      <c r="G1990" s="1">
        <f t="shared" si="90"/>
        <v>0.95376291195277918</v>
      </c>
      <c r="H1990" s="1">
        <f t="shared" si="91"/>
        <v>13.065789473684211</v>
      </c>
      <c r="I1990" s="77">
        <v>1.4729808273749501</v>
      </c>
      <c r="J1990" s="1">
        <f t="shared" si="92"/>
        <v>5989.1400441065471</v>
      </c>
    </row>
    <row r="1991" spans="1:10">
      <c r="A1991" s="77">
        <v>21</v>
      </c>
      <c r="B1991" s="77">
        <v>5267</v>
      </c>
      <c r="C1991" s="77" t="s">
        <v>2056</v>
      </c>
      <c r="D1991" s="77">
        <v>436</v>
      </c>
      <c r="E1991" s="77">
        <v>85</v>
      </c>
      <c r="F1991" s="77">
        <v>160</v>
      </c>
      <c r="G1991" s="1">
        <f t="shared" si="90"/>
        <v>0.19495412844036697</v>
      </c>
      <c r="H1991" s="1">
        <f t="shared" si="91"/>
        <v>3.2562500000000001</v>
      </c>
      <c r="I1991" s="77">
        <v>-0.307034172044237</v>
      </c>
      <c r="J1991" s="1">
        <f t="shared" si="92"/>
        <v>-133.86689901128733</v>
      </c>
    </row>
    <row r="1992" spans="1:10">
      <c r="A1992" s="77">
        <v>21</v>
      </c>
      <c r="B1992" s="77">
        <v>5268</v>
      </c>
      <c r="C1992" s="77" t="s">
        <v>2057</v>
      </c>
      <c r="D1992" s="77">
        <v>2904</v>
      </c>
      <c r="E1992" s="77">
        <v>269</v>
      </c>
      <c r="F1992" s="77">
        <v>155</v>
      </c>
      <c r="G1992" s="1">
        <f t="shared" si="90"/>
        <v>9.2630853994490364E-2</v>
      </c>
      <c r="H1992" s="1">
        <f t="shared" si="91"/>
        <v>20.470967741935485</v>
      </c>
      <c r="I1992" s="77">
        <v>0.44025436117411498</v>
      </c>
      <c r="J1992" s="1">
        <f t="shared" si="92"/>
        <v>1278.4986648496299</v>
      </c>
    </row>
    <row r="1993" spans="1:10">
      <c r="A1993" s="77">
        <v>21</v>
      </c>
      <c r="B1993" s="77">
        <v>5281</v>
      </c>
      <c r="C1993" s="77" t="s">
        <v>2058</v>
      </c>
      <c r="D1993" s="77">
        <v>5914</v>
      </c>
      <c r="E1993" s="77">
        <v>2247</v>
      </c>
      <c r="F1993" s="77">
        <v>3623</v>
      </c>
      <c r="G1993" s="1">
        <f t="shared" ref="G1993:G2056" si="93">E1993/D1993</f>
        <v>0.37994589110585053</v>
      </c>
      <c r="H1993" s="1">
        <f t="shared" ref="H1993:H2056" si="94">(D1993+E1993)/F1993</f>
        <v>2.2525531327629036</v>
      </c>
      <c r="I1993" s="77">
        <v>0.17791555862962999</v>
      </c>
      <c r="J1993" s="1">
        <f t="shared" ref="J1993:J2056" si="95">I1993*D1993</f>
        <v>1052.1926137356318</v>
      </c>
    </row>
    <row r="1994" spans="1:10">
      <c r="A1994" s="77">
        <v>21</v>
      </c>
      <c r="B1994" s="77">
        <v>5282</v>
      </c>
      <c r="C1994" s="77" t="s">
        <v>2059</v>
      </c>
      <c r="D1994" s="77">
        <v>2427</v>
      </c>
      <c r="E1994" s="77">
        <v>363</v>
      </c>
      <c r="F1994" s="77">
        <v>1944</v>
      </c>
      <c r="G1994" s="1">
        <f t="shared" si="93"/>
        <v>0.14956736711990112</v>
      </c>
      <c r="H1994" s="1">
        <f t="shared" si="94"/>
        <v>1.4351851851851851</v>
      </c>
      <c r="I1994" s="77">
        <v>-0.370658583700539</v>
      </c>
      <c r="J1994" s="1">
        <f t="shared" si="95"/>
        <v>-899.58838264120811</v>
      </c>
    </row>
    <row r="1995" spans="1:10">
      <c r="A1995" s="77">
        <v>21</v>
      </c>
      <c r="B1995" s="77">
        <v>5283</v>
      </c>
      <c r="C1995" s="77" t="s">
        <v>2060</v>
      </c>
      <c r="D1995" s="77">
        <v>578</v>
      </c>
      <c r="E1995" s="77">
        <v>107</v>
      </c>
      <c r="F1995" s="77">
        <v>1163</v>
      </c>
      <c r="G1995" s="1">
        <f t="shared" si="93"/>
        <v>0.18512110726643599</v>
      </c>
      <c r="H1995" s="1">
        <f t="shared" si="94"/>
        <v>0.58899398108340495</v>
      </c>
      <c r="I1995" s="77">
        <v>-0.43855810096683501</v>
      </c>
      <c r="J1995" s="1">
        <f t="shared" si="95"/>
        <v>-253.48658235883065</v>
      </c>
    </row>
    <row r="1996" spans="1:10">
      <c r="A1996" s="77">
        <v>21</v>
      </c>
      <c r="B1996" s="77">
        <v>5284</v>
      </c>
      <c r="C1996" s="77" t="s">
        <v>2061</v>
      </c>
      <c r="D1996" s="77">
        <v>533</v>
      </c>
      <c r="E1996" s="77">
        <v>138</v>
      </c>
      <c r="F1996" s="77">
        <v>1442</v>
      </c>
      <c r="G1996" s="1">
        <f t="shared" si="93"/>
        <v>0.25891181988742962</v>
      </c>
      <c r="H1996" s="1">
        <f t="shared" si="94"/>
        <v>0.46532593619972262</v>
      </c>
      <c r="I1996" s="77">
        <v>-0.333060590505461</v>
      </c>
      <c r="J1996" s="1">
        <f t="shared" si="95"/>
        <v>-177.52129473941071</v>
      </c>
    </row>
    <row r="1997" spans="1:10">
      <c r="A1997" s="77">
        <v>21</v>
      </c>
      <c r="B1997" s="77">
        <v>5285</v>
      </c>
      <c r="C1997" s="77" t="s">
        <v>2062</v>
      </c>
      <c r="D1997" s="77">
        <v>1600</v>
      </c>
      <c r="E1997" s="77">
        <v>635</v>
      </c>
      <c r="F1997" s="77">
        <v>2561</v>
      </c>
      <c r="G1997" s="1">
        <f t="shared" si="93"/>
        <v>0.39687499999999998</v>
      </c>
      <c r="H1997" s="1">
        <f t="shared" si="94"/>
        <v>0.87270597422881691</v>
      </c>
      <c r="I1997" s="77">
        <v>-5.4432209096486703E-2</v>
      </c>
      <c r="J1997" s="1">
        <f t="shared" si="95"/>
        <v>-87.091534554378725</v>
      </c>
    </row>
    <row r="1998" spans="1:10">
      <c r="A1998" s="77">
        <v>21</v>
      </c>
      <c r="B1998" s="77">
        <v>5286</v>
      </c>
      <c r="C1998" s="77" t="s">
        <v>2063</v>
      </c>
      <c r="D1998" s="77">
        <v>987</v>
      </c>
      <c r="E1998" s="77">
        <v>211</v>
      </c>
      <c r="F1998" s="77">
        <v>1307</v>
      </c>
      <c r="G1998" s="1">
        <f t="shared" si="93"/>
        <v>0.21377912867274571</v>
      </c>
      <c r="H1998" s="1">
        <f t="shared" si="94"/>
        <v>0.91660290742157613</v>
      </c>
      <c r="I1998" s="77">
        <v>-0.36103032816811398</v>
      </c>
      <c r="J1998" s="1">
        <f t="shared" si="95"/>
        <v>-356.33693390192849</v>
      </c>
    </row>
    <row r="1999" spans="1:10">
      <c r="A1999" s="77">
        <v>21</v>
      </c>
      <c r="B1999" s="77">
        <v>5302</v>
      </c>
      <c r="C1999" s="77" t="s">
        <v>2064</v>
      </c>
      <c r="D1999" s="77">
        <v>548</v>
      </c>
      <c r="E1999" s="77">
        <v>223</v>
      </c>
      <c r="F1999" s="77">
        <v>715</v>
      </c>
      <c r="G1999" s="1">
        <f t="shared" si="93"/>
        <v>0.40693430656934304</v>
      </c>
      <c r="H1999" s="1">
        <f t="shared" si="94"/>
        <v>1.0783216783216782</v>
      </c>
      <c r="I1999" s="77">
        <v>-7.7023439520201201E-2</v>
      </c>
      <c r="J1999" s="1">
        <f t="shared" si="95"/>
        <v>-42.208844857070261</v>
      </c>
    </row>
    <row r="2000" spans="1:10">
      <c r="A2000" s="77">
        <v>21</v>
      </c>
      <c r="B2000" s="77">
        <v>5304</v>
      </c>
      <c r="C2000" s="77" t="s">
        <v>2065</v>
      </c>
      <c r="D2000" s="77">
        <v>58</v>
      </c>
      <c r="E2000" s="77">
        <v>39</v>
      </c>
      <c r="F2000" s="77">
        <v>1253</v>
      </c>
      <c r="G2000" s="1">
        <f t="shared" si="93"/>
        <v>0.67241379310344829</v>
      </c>
      <c r="H2000" s="1">
        <f t="shared" si="94"/>
        <v>7.7414205905826011E-2</v>
      </c>
      <c r="I2000" s="77">
        <v>0.26210817306676798</v>
      </c>
      <c r="J2000" s="1">
        <f t="shared" si="95"/>
        <v>15.202274037872543</v>
      </c>
    </row>
    <row r="2001" spans="1:10">
      <c r="A2001" s="77">
        <v>21</v>
      </c>
      <c r="B2001" s="77">
        <v>5307</v>
      </c>
      <c r="C2001" s="77" t="s">
        <v>2066</v>
      </c>
      <c r="D2001" s="77">
        <v>51</v>
      </c>
      <c r="E2001" s="77">
        <v>2</v>
      </c>
      <c r="F2001" s="77">
        <v>2534</v>
      </c>
      <c r="G2001" s="1">
        <f t="shared" si="93"/>
        <v>3.9215686274509803E-2</v>
      </c>
      <c r="H2001" s="1">
        <f t="shared" si="94"/>
        <v>2.0915548539857932E-2</v>
      </c>
      <c r="I2001" s="77">
        <v>-0.71239417669606897</v>
      </c>
      <c r="J2001" s="1">
        <f t="shared" si="95"/>
        <v>-36.33210301149952</v>
      </c>
    </row>
    <row r="2002" spans="1:10">
      <c r="A2002" s="77">
        <v>21</v>
      </c>
      <c r="B2002" s="77">
        <v>5309</v>
      </c>
      <c r="C2002" s="77" t="s">
        <v>2067</v>
      </c>
      <c r="D2002" s="77">
        <v>65</v>
      </c>
      <c r="E2002" s="77">
        <v>6</v>
      </c>
      <c r="F2002" s="77">
        <v>1455</v>
      </c>
      <c r="G2002" s="1">
        <f t="shared" si="93"/>
        <v>9.2307692307692313E-2</v>
      </c>
      <c r="H2002" s="1">
        <f t="shared" si="94"/>
        <v>4.8797250859106529E-2</v>
      </c>
      <c r="I2002" s="77">
        <v>-0.629013143898419</v>
      </c>
      <c r="J2002" s="1">
        <f t="shared" si="95"/>
        <v>-40.885854353397235</v>
      </c>
    </row>
    <row r="2003" spans="1:10">
      <c r="A2003" s="77">
        <v>21</v>
      </c>
      <c r="B2003" s="77">
        <v>5310</v>
      </c>
      <c r="C2003" s="77" t="s">
        <v>2068</v>
      </c>
      <c r="D2003" s="77">
        <v>1251</v>
      </c>
      <c r="E2003" s="77">
        <v>308</v>
      </c>
      <c r="F2003" s="77">
        <v>6267</v>
      </c>
      <c r="G2003" s="1">
        <f t="shared" si="93"/>
        <v>0.24620303756994405</v>
      </c>
      <c r="H2003" s="1">
        <f t="shared" si="94"/>
        <v>0.24876336365086962</v>
      </c>
      <c r="I2003" s="77">
        <v>-0.33011859562471002</v>
      </c>
      <c r="J2003" s="1">
        <f t="shared" si="95"/>
        <v>-412.97836312651225</v>
      </c>
    </row>
    <row r="2004" spans="1:10">
      <c r="A2004" s="77">
        <v>21</v>
      </c>
      <c r="B2004" s="77">
        <v>5314</v>
      </c>
      <c r="C2004" s="77" t="s">
        <v>2069</v>
      </c>
      <c r="D2004" s="77">
        <v>834</v>
      </c>
      <c r="E2004" s="77">
        <v>142</v>
      </c>
      <c r="F2004" s="77">
        <v>1520</v>
      </c>
      <c r="G2004" s="1">
        <f t="shared" si="93"/>
        <v>0.17026378896882494</v>
      </c>
      <c r="H2004" s="1">
        <f t="shared" si="94"/>
        <v>0.64210526315789473</v>
      </c>
      <c r="I2004" s="77">
        <v>-0.44735103929924103</v>
      </c>
      <c r="J2004" s="1">
        <f t="shared" si="95"/>
        <v>-373.09076677556703</v>
      </c>
    </row>
    <row r="2005" spans="1:10">
      <c r="A2005" s="77">
        <v>21</v>
      </c>
      <c r="B2005" s="77">
        <v>5315</v>
      </c>
      <c r="C2005" s="77" t="s">
        <v>2070</v>
      </c>
      <c r="D2005" s="77">
        <v>43</v>
      </c>
      <c r="E2005" s="77">
        <v>5</v>
      </c>
      <c r="F2005" s="77">
        <v>450</v>
      </c>
      <c r="G2005" s="1">
        <f t="shared" si="93"/>
        <v>0.11627906976744186</v>
      </c>
      <c r="H2005" s="1">
        <f t="shared" si="94"/>
        <v>0.10666666666666667</v>
      </c>
      <c r="I2005" s="77">
        <v>-0.59055922554035101</v>
      </c>
      <c r="J2005" s="1">
        <f t="shared" si="95"/>
        <v>-25.394046698235094</v>
      </c>
    </row>
    <row r="2006" spans="1:10">
      <c r="A2006" s="77">
        <v>21</v>
      </c>
      <c r="B2006" s="77">
        <v>5317</v>
      </c>
      <c r="C2006" s="77" t="s">
        <v>2071</v>
      </c>
      <c r="D2006" s="77">
        <v>2407</v>
      </c>
      <c r="E2006" s="77">
        <v>492</v>
      </c>
      <c r="F2006" s="77">
        <v>8134</v>
      </c>
      <c r="G2006" s="1">
        <f t="shared" si="93"/>
        <v>0.2044038221852929</v>
      </c>
      <c r="H2006" s="1">
        <f t="shared" si="94"/>
        <v>0.35640521268748465</v>
      </c>
      <c r="I2006" s="77">
        <v>-0.33710599759711701</v>
      </c>
      <c r="J2006" s="1">
        <f t="shared" si="95"/>
        <v>-811.41413621626066</v>
      </c>
    </row>
    <row r="2007" spans="1:10">
      <c r="A2007" s="77">
        <v>21</v>
      </c>
      <c r="B2007" s="77">
        <v>5323</v>
      </c>
      <c r="C2007" s="77" t="s">
        <v>2072</v>
      </c>
      <c r="D2007" s="77">
        <v>576</v>
      </c>
      <c r="E2007" s="77">
        <v>124</v>
      </c>
      <c r="F2007" s="77">
        <v>8644</v>
      </c>
      <c r="G2007" s="1">
        <f t="shared" si="93"/>
        <v>0.21527777777777779</v>
      </c>
      <c r="H2007" s="1">
        <f t="shared" si="94"/>
        <v>8.0981027302174921E-2</v>
      </c>
      <c r="I2007" s="77">
        <v>-0.41577358169683298</v>
      </c>
      <c r="J2007" s="1">
        <f t="shared" si="95"/>
        <v>-239.48558305737581</v>
      </c>
    </row>
    <row r="2008" spans="1:10">
      <c r="A2008" s="77">
        <v>22</v>
      </c>
      <c r="B2008" s="77">
        <v>5401</v>
      </c>
      <c r="C2008" s="77" t="s">
        <v>2073</v>
      </c>
      <c r="D2008" s="77">
        <v>8163</v>
      </c>
      <c r="E2008" s="77">
        <v>4093</v>
      </c>
      <c r="F2008" s="77">
        <v>1592</v>
      </c>
      <c r="G2008" s="1">
        <f t="shared" si="93"/>
        <v>0.50140879578586306</v>
      </c>
      <c r="H2008" s="1">
        <f t="shared" si="94"/>
        <v>7.6984924623115578</v>
      </c>
      <c r="I2008" s="77">
        <v>0.71665509833951002</v>
      </c>
      <c r="J2008" s="1">
        <f t="shared" si="95"/>
        <v>5850.0555677454204</v>
      </c>
    </row>
    <row r="2009" spans="1:10">
      <c r="A2009" s="77">
        <v>22</v>
      </c>
      <c r="B2009" s="77">
        <v>5402</v>
      </c>
      <c r="C2009" s="77" t="s">
        <v>2074</v>
      </c>
      <c r="D2009" s="77">
        <v>5981</v>
      </c>
      <c r="E2009" s="77">
        <v>1824</v>
      </c>
      <c r="F2009" s="77">
        <v>6275</v>
      </c>
      <c r="G2009" s="1">
        <f t="shared" si="93"/>
        <v>0.30496572479518474</v>
      </c>
      <c r="H2009" s="1">
        <f t="shared" si="94"/>
        <v>1.243824701195219</v>
      </c>
      <c r="I2009" s="77">
        <v>1.9430845743210301E-2</v>
      </c>
      <c r="J2009" s="1">
        <f t="shared" si="95"/>
        <v>116.2158883901408</v>
      </c>
    </row>
    <row r="2010" spans="1:10">
      <c r="A2010" s="77">
        <v>22</v>
      </c>
      <c r="B2010" s="77">
        <v>5403</v>
      </c>
      <c r="C2010" s="77" t="s">
        <v>2075</v>
      </c>
      <c r="D2010" s="77">
        <v>342</v>
      </c>
      <c r="E2010" s="77">
        <v>23</v>
      </c>
      <c r="F2010" s="77">
        <v>333</v>
      </c>
      <c r="G2010" s="1">
        <f t="shared" si="93"/>
        <v>6.725146198830409E-2</v>
      </c>
      <c r="H2010" s="1">
        <f t="shared" si="94"/>
        <v>1.0960960960960962</v>
      </c>
      <c r="I2010" s="77">
        <v>-0.60671744103861502</v>
      </c>
      <c r="J2010" s="1">
        <f t="shared" si="95"/>
        <v>-207.49736483520633</v>
      </c>
    </row>
    <row r="2011" spans="1:10">
      <c r="A2011" s="77">
        <v>22</v>
      </c>
      <c r="B2011" s="77">
        <v>5404</v>
      </c>
      <c r="C2011" s="77" t="s">
        <v>2076</v>
      </c>
      <c r="D2011" s="77">
        <v>367</v>
      </c>
      <c r="E2011" s="77">
        <v>107</v>
      </c>
      <c r="F2011" s="77">
        <v>2043</v>
      </c>
      <c r="G2011" s="1">
        <f t="shared" si="93"/>
        <v>0.29155313351498635</v>
      </c>
      <c r="H2011" s="1">
        <f t="shared" si="94"/>
        <v>0.23201174743024963</v>
      </c>
      <c r="I2011" s="77">
        <v>-0.30121606371633203</v>
      </c>
      <c r="J2011" s="1">
        <f t="shared" si="95"/>
        <v>-110.54629538389385</v>
      </c>
    </row>
    <row r="2012" spans="1:10">
      <c r="A2012" s="77">
        <v>22</v>
      </c>
      <c r="B2012" s="77">
        <v>5405</v>
      </c>
      <c r="C2012" s="77" t="s">
        <v>2077</v>
      </c>
      <c r="D2012" s="77">
        <v>1147</v>
      </c>
      <c r="E2012" s="77">
        <v>241</v>
      </c>
      <c r="F2012" s="77">
        <v>1398</v>
      </c>
      <c r="G2012" s="1">
        <f t="shared" si="93"/>
        <v>0.21011333914559721</v>
      </c>
      <c r="H2012" s="1">
        <f t="shared" si="94"/>
        <v>0.99284692417739628</v>
      </c>
      <c r="I2012" s="77">
        <v>-0.35591973854501902</v>
      </c>
      <c r="J2012" s="1">
        <f t="shared" si="95"/>
        <v>-408.23994011113683</v>
      </c>
    </row>
    <row r="2013" spans="1:10">
      <c r="A2013" s="77">
        <v>22</v>
      </c>
      <c r="B2013" s="77">
        <v>5406</v>
      </c>
      <c r="C2013" s="77" t="s">
        <v>2078</v>
      </c>
      <c r="D2013" s="77">
        <v>800</v>
      </c>
      <c r="E2013" s="77">
        <v>185</v>
      </c>
      <c r="F2013" s="77">
        <v>1226</v>
      </c>
      <c r="G2013" s="1">
        <f t="shared" si="93"/>
        <v>0.23125000000000001</v>
      </c>
      <c r="H2013" s="1">
        <f t="shared" si="94"/>
        <v>0.80342577487765088</v>
      </c>
      <c r="I2013" s="77">
        <v>-0.34787835550809099</v>
      </c>
      <c r="J2013" s="1">
        <f t="shared" si="95"/>
        <v>-278.30268440647279</v>
      </c>
    </row>
    <row r="2014" spans="1:10">
      <c r="A2014" s="77">
        <v>22</v>
      </c>
      <c r="B2014" s="77">
        <v>5407</v>
      </c>
      <c r="C2014" s="77" t="s">
        <v>2079</v>
      </c>
      <c r="D2014" s="77">
        <v>3477</v>
      </c>
      <c r="E2014" s="77">
        <v>992</v>
      </c>
      <c r="F2014" s="77">
        <v>1482</v>
      </c>
      <c r="G2014" s="1">
        <f t="shared" si="93"/>
        <v>0.28530342249065288</v>
      </c>
      <c r="H2014" s="1">
        <f t="shared" si="94"/>
        <v>3.0155195681511473</v>
      </c>
      <c r="I2014" s="77">
        <v>-4.2191686257655701E-2</v>
      </c>
      <c r="J2014" s="1">
        <f t="shared" si="95"/>
        <v>-146.70049311786889</v>
      </c>
    </row>
    <row r="2015" spans="1:10">
      <c r="A2015" s="77">
        <v>22</v>
      </c>
      <c r="B2015" s="77">
        <v>5408</v>
      </c>
      <c r="C2015" s="77" t="s">
        <v>2080</v>
      </c>
      <c r="D2015" s="77">
        <v>682</v>
      </c>
      <c r="E2015" s="77">
        <v>212</v>
      </c>
      <c r="F2015" s="77">
        <v>881</v>
      </c>
      <c r="G2015" s="1">
        <f t="shared" si="93"/>
        <v>0.31085043988269795</v>
      </c>
      <c r="H2015" s="1">
        <f t="shared" si="94"/>
        <v>1.0147559591373438</v>
      </c>
      <c r="I2015" s="77">
        <v>-0.22133302513574099</v>
      </c>
      <c r="J2015" s="1">
        <f t="shared" si="95"/>
        <v>-150.94912314257536</v>
      </c>
    </row>
    <row r="2016" spans="1:10">
      <c r="A2016" s="77">
        <v>22</v>
      </c>
      <c r="B2016" s="77">
        <v>5409</v>
      </c>
      <c r="C2016" s="77" t="s">
        <v>2081</v>
      </c>
      <c r="D2016" s="77">
        <v>6649</v>
      </c>
      <c r="E2016" s="77">
        <v>1630</v>
      </c>
      <c r="F2016" s="77">
        <v>5727</v>
      </c>
      <c r="G2016" s="1">
        <f t="shared" si="93"/>
        <v>0.245149646563393</v>
      </c>
      <c r="H2016" s="1">
        <f t="shared" si="94"/>
        <v>1.4456085210406844</v>
      </c>
      <c r="I2016" s="77">
        <v>-3.2898403260104299E-2</v>
      </c>
      <c r="J2016" s="1">
        <f t="shared" si="95"/>
        <v>-218.74148327643348</v>
      </c>
    </row>
    <row r="2017" spans="1:10">
      <c r="A2017" s="77">
        <v>22</v>
      </c>
      <c r="B2017" s="77">
        <v>5410</v>
      </c>
      <c r="C2017" s="77" t="s">
        <v>2082</v>
      </c>
      <c r="D2017" s="77">
        <v>1027</v>
      </c>
      <c r="E2017" s="77">
        <v>168</v>
      </c>
      <c r="F2017" s="77">
        <v>5605</v>
      </c>
      <c r="G2017" s="1">
        <f t="shared" si="93"/>
        <v>0.16358325219084713</v>
      </c>
      <c r="H2017" s="1">
        <f t="shared" si="94"/>
        <v>0.21320249776984834</v>
      </c>
      <c r="I2017" s="77">
        <v>-0.46864219884795899</v>
      </c>
      <c r="J2017" s="1">
        <f t="shared" si="95"/>
        <v>-481.29553821685386</v>
      </c>
    </row>
    <row r="2018" spans="1:10">
      <c r="A2018" s="77">
        <v>22</v>
      </c>
      <c r="B2018" s="77">
        <v>5411</v>
      </c>
      <c r="C2018" s="77" t="s">
        <v>2083</v>
      </c>
      <c r="D2018" s="77">
        <v>1442</v>
      </c>
      <c r="E2018" s="77">
        <v>446</v>
      </c>
      <c r="F2018" s="77">
        <v>4314</v>
      </c>
      <c r="G2018" s="1">
        <f t="shared" si="93"/>
        <v>0.30929264909847431</v>
      </c>
      <c r="H2018" s="1">
        <f t="shared" si="94"/>
        <v>0.43764487714418171</v>
      </c>
      <c r="I2018" s="77">
        <v>-0.21599058361198401</v>
      </c>
      <c r="J2018" s="1">
        <f t="shared" si="95"/>
        <v>-311.45842156848096</v>
      </c>
    </row>
    <row r="2019" spans="1:10">
      <c r="A2019" s="77">
        <v>22</v>
      </c>
      <c r="B2019" s="77">
        <v>5412</v>
      </c>
      <c r="C2019" s="77" t="s">
        <v>2084</v>
      </c>
      <c r="D2019" s="77">
        <v>588</v>
      </c>
      <c r="E2019" s="77">
        <v>314</v>
      </c>
      <c r="F2019" s="77">
        <v>220</v>
      </c>
      <c r="G2019" s="1">
        <f t="shared" si="93"/>
        <v>0.53401360544217691</v>
      </c>
      <c r="H2019" s="1">
        <f t="shared" si="94"/>
        <v>4.0999999999999996</v>
      </c>
      <c r="I2019" s="77">
        <v>0.25894497181387099</v>
      </c>
      <c r="J2019" s="1">
        <f t="shared" si="95"/>
        <v>152.25964342655615</v>
      </c>
    </row>
    <row r="2020" spans="1:10">
      <c r="A2020" s="77">
        <v>22</v>
      </c>
      <c r="B2020" s="77">
        <v>5413</v>
      </c>
      <c r="C2020" s="77" t="s">
        <v>2085</v>
      </c>
      <c r="D2020" s="77">
        <v>897</v>
      </c>
      <c r="E2020" s="77">
        <v>401</v>
      </c>
      <c r="F2020" s="77">
        <v>630</v>
      </c>
      <c r="G2020" s="1">
        <f t="shared" si="93"/>
        <v>0.44704570791527315</v>
      </c>
      <c r="H2020" s="1">
        <f t="shared" si="94"/>
        <v>2.0603174603174601</v>
      </c>
      <c r="I2020" s="77">
        <v>4.5508997695655702E-2</v>
      </c>
      <c r="J2020" s="1">
        <f t="shared" si="95"/>
        <v>40.821570933003166</v>
      </c>
    </row>
    <row r="2021" spans="1:10">
      <c r="A2021" s="77">
        <v>22</v>
      </c>
      <c r="B2021" s="77">
        <v>5414</v>
      </c>
      <c r="C2021" s="77" t="s">
        <v>2086</v>
      </c>
      <c r="D2021" s="77">
        <v>4389</v>
      </c>
      <c r="E2021" s="77">
        <v>2270</v>
      </c>
      <c r="F2021" s="77">
        <v>2888</v>
      </c>
      <c r="G2021" s="1">
        <f t="shared" si="93"/>
        <v>0.51720209614946455</v>
      </c>
      <c r="H2021" s="1">
        <f t="shared" si="94"/>
        <v>2.3057479224376731</v>
      </c>
      <c r="I2021" s="77">
        <v>0.322120767949304</v>
      </c>
      <c r="J2021" s="1">
        <f t="shared" si="95"/>
        <v>1413.7880505294952</v>
      </c>
    </row>
    <row r="2022" spans="1:10">
      <c r="A2022" s="77">
        <v>22</v>
      </c>
      <c r="B2022" s="77">
        <v>5415</v>
      </c>
      <c r="C2022" s="77" t="s">
        <v>2087</v>
      </c>
      <c r="D2022" s="77">
        <v>907</v>
      </c>
      <c r="E2022" s="77">
        <v>257</v>
      </c>
      <c r="F2022" s="77">
        <v>1180</v>
      </c>
      <c r="G2022" s="1">
        <f t="shared" si="93"/>
        <v>0.28335170893054024</v>
      </c>
      <c r="H2022" s="1">
        <f t="shared" si="94"/>
        <v>0.98644067796610169</v>
      </c>
      <c r="I2022" s="77">
        <v>-0.25467296135001199</v>
      </c>
      <c r="J2022" s="1">
        <f t="shared" si="95"/>
        <v>-230.98837594446087</v>
      </c>
    </row>
    <row r="2023" spans="1:10">
      <c r="A2023" s="77">
        <v>22</v>
      </c>
      <c r="B2023" s="77">
        <v>5421</v>
      </c>
      <c r="C2023" s="77" t="s">
        <v>2088</v>
      </c>
      <c r="D2023" s="77">
        <v>1177</v>
      </c>
      <c r="E2023" s="77">
        <v>605</v>
      </c>
      <c r="F2023" s="77">
        <v>1297</v>
      </c>
      <c r="G2023" s="1">
        <f t="shared" si="93"/>
        <v>0.51401869158878499</v>
      </c>
      <c r="H2023" s="1">
        <f t="shared" si="94"/>
        <v>1.3739398612181959</v>
      </c>
      <c r="I2023" s="77">
        <v>0.129301663258446</v>
      </c>
      <c r="J2023" s="1">
        <f t="shared" si="95"/>
        <v>152.18805765519093</v>
      </c>
    </row>
    <row r="2024" spans="1:10">
      <c r="A2024" s="77">
        <v>22</v>
      </c>
      <c r="B2024" s="77">
        <v>5422</v>
      </c>
      <c r="C2024" s="77" t="s">
        <v>2089</v>
      </c>
      <c r="D2024" s="77">
        <v>2679</v>
      </c>
      <c r="E2024" s="77">
        <v>1867</v>
      </c>
      <c r="F2024" s="77">
        <v>684</v>
      </c>
      <c r="G2024" s="1">
        <f t="shared" si="93"/>
        <v>0.69690182904068687</v>
      </c>
      <c r="H2024" s="1">
        <f t="shared" si="94"/>
        <v>6.6461988304093564</v>
      </c>
      <c r="I2024" s="77">
        <v>0.72055950555521198</v>
      </c>
      <c r="J2024" s="1">
        <f t="shared" si="95"/>
        <v>1930.378915382413</v>
      </c>
    </row>
    <row r="2025" spans="1:10">
      <c r="A2025" s="77">
        <v>22</v>
      </c>
      <c r="B2025" s="77">
        <v>5423</v>
      </c>
      <c r="C2025" s="77" t="s">
        <v>2090</v>
      </c>
      <c r="D2025" s="77">
        <v>414</v>
      </c>
      <c r="E2025" s="77">
        <v>136</v>
      </c>
      <c r="F2025" s="77">
        <v>839</v>
      </c>
      <c r="G2025" s="1">
        <f t="shared" si="93"/>
        <v>0.32850241545893721</v>
      </c>
      <c r="H2025" s="1">
        <f t="shared" si="94"/>
        <v>0.65554231227651971</v>
      </c>
      <c r="I2025" s="77">
        <v>-0.222892041683522</v>
      </c>
      <c r="J2025" s="1">
        <f t="shared" si="95"/>
        <v>-92.27730525697811</v>
      </c>
    </row>
    <row r="2026" spans="1:10">
      <c r="A2026" s="77">
        <v>22</v>
      </c>
      <c r="B2026" s="77">
        <v>5424</v>
      </c>
      <c r="C2026" s="77" t="s">
        <v>2091</v>
      </c>
      <c r="D2026" s="77">
        <v>237</v>
      </c>
      <c r="E2026" s="77">
        <v>22</v>
      </c>
      <c r="F2026" s="77">
        <v>956</v>
      </c>
      <c r="G2026" s="1">
        <f t="shared" si="93"/>
        <v>9.2827004219409287E-2</v>
      </c>
      <c r="H2026" s="1">
        <f t="shared" si="94"/>
        <v>0.27092050209205021</v>
      </c>
      <c r="I2026" s="77">
        <v>-0.61022028227379399</v>
      </c>
      <c r="J2026" s="1">
        <f t="shared" si="95"/>
        <v>-144.62220689888917</v>
      </c>
    </row>
    <row r="2027" spans="1:10">
      <c r="A2027" s="77">
        <v>22</v>
      </c>
      <c r="B2027" s="77">
        <v>5425</v>
      </c>
      <c r="C2027" s="77" t="s">
        <v>2092</v>
      </c>
      <c r="D2027" s="77">
        <v>1402</v>
      </c>
      <c r="E2027" s="77">
        <v>435</v>
      </c>
      <c r="F2027" s="77">
        <v>2410</v>
      </c>
      <c r="G2027" s="1">
        <f t="shared" si="93"/>
        <v>0.3102710413694722</v>
      </c>
      <c r="H2027" s="1">
        <f t="shared" si="94"/>
        <v>0.76224066390041489</v>
      </c>
      <c r="I2027" s="77">
        <v>-0.201345204609372</v>
      </c>
      <c r="J2027" s="1">
        <f t="shared" si="95"/>
        <v>-282.28597686233957</v>
      </c>
    </row>
    <row r="2028" spans="1:10">
      <c r="A2028" s="77">
        <v>22</v>
      </c>
      <c r="B2028" s="77">
        <v>5426</v>
      </c>
      <c r="C2028" s="77" t="s">
        <v>2093</v>
      </c>
      <c r="D2028" s="77">
        <v>434</v>
      </c>
      <c r="E2028" s="77">
        <v>127</v>
      </c>
      <c r="F2028" s="77">
        <v>177</v>
      </c>
      <c r="G2028" s="1">
        <f t="shared" si="93"/>
        <v>0.29262672811059909</v>
      </c>
      <c r="H2028" s="1">
        <f t="shared" si="94"/>
        <v>3.1694915254237288</v>
      </c>
      <c r="I2028" s="77">
        <v>-0.16125074936248199</v>
      </c>
      <c r="J2028" s="1">
        <f t="shared" si="95"/>
        <v>-69.982825223317178</v>
      </c>
    </row>
    <row r="2029" spans="1:10">
      <c r="A2029" s="77">
        <v>22</v>
      </c>
      <c r="B2029" s="77">
        <v>5427</v>
      </c>
      <c r="C2029" s="77" t="s">
        <v>2094</v>
      </c>
      <c r="D2029" s="77">
        <v>695</v>
      </c>
      <c r="E2029" s="77">
        <v>103</v>
      </c>
      <c r="F2029" s="77">
        <v>270</v>
      </c>
      <c r="G2029" s="1">
        <f t="shared" si="93"/>
        <v>0.14820143884892087</v>
      </c>
      <c r="H2029" s="1">
        <f t="shared" si="94"/>
        <v>2.9555555555555557</v>
      </c>
      <c r="I2029" s="77">
        <v>-0.38092758348553402</v>
      </c>
      <c r="J2029" s="1">
        <f t="shared" si="95"/>
        <v>-264.74467052244614</v>
      </c>
    </row>
    <row r="2030" spans="1:10">
      <c r="A2030" s="77">
        <v>22</v>
      </c>
      <c r="B2030" s="77">
        <v>5428</v>
      </c>
      <c r="C2030" s="77" t="s">
        <v>2095</v>
      </c>
      <c r="D2030" s="77">
        <v>1485</v>
      </c>
      <c r="E2030" s="77">
        <v>502</v>
      </c>
      <c r="F2030" s="77">
        <v>1881</v>
      </c>
      <c r="G2030" s="1">
        <f t="shared" si="93"/>
        <v>0.33804713804713804</v>
      </c>
      <c r="H2030" s="1">
        <f t="shared" si="94"/>
        <v>1.0563530037214248</v>
      </c>
      <c r="I2030" s="77">
        <v>-0.14143191744394501</v>
      </c>
      <c r="J2030" s="1">
        <f t="shared" si="95"/>
        <v>-210.02639740425835</v>
      </c>
    </row>
    <row r="2031" spans="1:10">
      <c r="A2031" s="77">
        <v>22</v>
      </c>
      <c r="B2031" s="77">
        <v>5429</v>
      </c>
      <c r="C2031" s="77" t="s">
        <v>2096</v>
      </c>
      <c r="D2031" s="77">
        <v>381</v>
      </c>
      <c r="E2031" s="77">
        <v>29</v>
      </c>
      <c r="F2031" s="77">
        <v>943</v>
      </c>
      <c r="G2031" s="1">
        <f t="shared" si="93"/>
        <v>7.6115485564304461E-2</v>
      </c>
      <c r="H2031" s="1">
        <f t="shared" si="94"/>
        <v>0.43478260869565216</v>
      </c>
      <c r="I2031" s="77">
        <v>-0.62181406944454298</v>
      </c>
      <c r="J2031" s="1">
        <f t="shared" si="95"/>
        <v>-236.91116045837089</v>
      </c>
    </row>
    <row r="2032" spans="1:10">
      <c r="A2032" s="77">
        <v>22</v>
      </c>
      <c r="B2032" s="77">
        <v>5430</v>
      </c>
      <c r="C2032" s="77" t="s">
        <v>2097</v>
      </c>
      <c r="D2032" s="77">
        <v>380</v>
      </c>
      <c r="E2032" s="77">
        <v>24</v>
      </c>
      <c r="F2032" s="77">
        <v>1193</v>
      </c>
      <c r="G2032" s="1">
        <f t="shared" si="93"/>
        <v>6.3157894736842107E-2</v>
      </c>
      <c r="H2032" s="1">
        <f t="shared" si="94"/>
        <v>0.33864207879295893</v>
      </c>
      <c r="I2032" s="77">
        <v>-0.64616944060944503</v>
      </c>
      <c r="J2032" s="1">
        <f t="shared" si="95"/>
        <v>-245.54438743158912</v>
      </c>
    </row>
    <row r="2033" spans="1:10">
      <c r="A2033" s="77">
        <v>22</v>
      </c>
      <c r="B2033" s="77">
        <v>5431</v>
      </c>
      <c r="C2033" s="77" t="s">
        <v>2098</v>
      </c>
      <c r="D2033" s="77">
        <v>288</v>
      </c>
      <c r="E2033" s="77">
        <v>22</v>
      </c>
      <c r="F2033" s="77">
        <v>1097</v>
      </c>
      <c r="G2033" s="1">
        <f t="shared" si="93"/>
        <v>7.6388888888888895E-2</v>
      </c>
      <c r="H2033" s="1">
        <f t="shared" si="94"/>
        <v>0.28258887876025524</v>
      </c>
      <c r="I2033" s="77">
        <v>-0.63260305349658397</v>
      </c>
      <c r="J2033" s="1">
        <f t="shared" si="95"/>
        <v>-182.18967940701617</v>
      </c>
    </row>
    <row r="2034" spans="1:10">
      <c r="A2034" s="77">
        <v>22</v>
      </c>
      <c r="B2034" s="77">
        <v>5432</v>
      </c>
      <c r="C2034" s="77" t="s">
        <v>2099</v>
      </c>
      <c r="D2034" s="77">
        <v>457</v>
      </c>
      <c r="E2034" s="77">
        <v>71</v>
      </c>
      <c r="F2034" s="77">
        <v>493</v>
      </c>
      <c r="G2034" s="1">
        <f t="shared" si="93"/>
        <v>0.15536105032822758</v>
      </c>
      <c r="H2034" s="1">
        <f t="shared" si="94"/>
        <v>1.0709939148073022</v>
      </c>
      <c r="I2034" s="77">
        <v>-0.46748544133637199</v>
      </c>
      <c r="J2034" s="1">
        <f t="shared" si="95"/>
        <v>-213.64084669072199</v>
      </c>
    </row>
    <row r="2035" spans="1:10">
      <c r="A2035" s="77">
        <v>22</v>
      </c>
      <c r="B2035" s="77">
        <v>5433</v>
      </c>
      <c r="C2035" s="77" t="s">
        <v>2100</v>
      </c>
      <c r="D2035" s="77">
        <v>71</v>
      </c>
      <c r="E2035" s="77">
        <v>4</v>
      </c>
      <c r="F2035" s="77">
        <v>247</v>
      </c>
      <c r="G2035" s="1">
        <f t="shared" si="93"/>
        <v>5.6338028169014086E-2</v>
      </c>
      <c r="H2035" s="1">
        <f t="shared" si="94"/>
        <v>0.30364372469635625</v>
      </c>
      <c r="I2035" s="77">
        <v>-0.67219678996128596</v>
      </c>
      <c r="J2035" s="1">
        <f t="shared" si="95"/>
        <v>-47.7259720872513</v>
      </c>
    </row>
    <row r="2036" spans="1:10">
      <c r="A2036" s="77">
        <v>22</v>
      </c>
      <c r="B2036" s="77">
        <v>5434</v>
      </c>
      <c r="C2036" s="77" t="s">
        <v>2101</v>
      </c>
      <c r="D2036" s="77">
        <v>793</v>
      </c>
      <c r="E2036" s="77">
        <v>107</v>
      </c>
      <c r="F2036" s="77">
        <v>1231</v>
      </c>
      <c r="G2036" s="1">
        <f t="shared" si="93"/>
        <v>0.13493064312736444</v>
      </c>
      <c r="H2036" s="1">
        <f t="shared" si="94"/>
        <v>0.73111291632818842</v>
      </c>
      <c r="I2036" s="77">
        <v>-0.49931812064144498</v>
      </c>
      <c r="J2036" s="1">
        <f t="shared" si="95"/>
        <v>-395.95926966866585</v>
      </c>
    </row>
    <row r="2037" spans="1:10">
      <c r="A2037" s="77">
        <v>22</v>
      </c>
      <c r="B2037" s="77">
        <v>5435</v>
      </c>
      <c r="C2037" s="77" t="s">
        <v>2102</v>
      </c>
      <c r="D2037" s="77">
        <v>566</v>
      </c>
      <c r="E2037" s="77">
        <v>31</v>
      </c>
      <c r="F2037" s="77">
        <v>803</v>
      </c>
      <c r="G2037" s="1">
        <f t="shared" si="93"/>
        <v>5.4770318021201414E-2</v>
      </c>
      <c r="H2037" s="1">
        <f t="shared" si="94"/>
        <v>0.74346201743462015</v>
      </c>
      <c r="I2037" s="77">
        <v>-0.63199674097552405</v>
      </c>
      <c r="J2037" s="1">
        <f t="shared" si="95"/>
        <v>-357.71015539214659</v>
      </c>
    </row>
    <row r="2038" spans="1:10">
      <c r="A2038" s="77">
        <v>22</v>
      </c>
      <c r="B2038" s="77">
        <v>5436</v>
      </c>
      <c r="C2038" s="77" t="s">
        <v>2103</v>
      </c>
      <c r="D2038" s="77">
        <v>286</v>
      </c>
      <c r="E2038" s="77">
        <v>37</v>
      </c>
      <c r="F2038" s="77">
        <v>304</v>
      </c>
      <c r="G2038" s="1">
        <f t="shared" si="93"/>
        <v>0.12937062937062938</v>
      </c>
      <c r="H2038" s="1">
        <f t="shared" si="94"/>
        <v>1.0625</v>
      </c>
      <c r="I2038" s="77">
        <v>-0.51547698661532504</v>
      </c>
      <c r="J2038" s="1">
        <f t="shared" si="95"/>
        <v>-147.42641817198296</v>
      </c>
    </row>
    <row r="2039" spans="1:10">
      <c r="A2039" s="77">
        <v>22</v>
      </c>
      <c r="B2039" s="77">
        <v>5437</v>
      </c>
      <c r="C2039" s="77" t="s">
        <v>2104</v>
      </c>
      <c r="D2039" s="77">
        <v>278</v>
      </c>
      <c r="E2039" s="77">
        <v>21</v>
      </c>
      <c r="F2039" s="77">
        <v>366</v>
      </c>
      <c r="G2039" s="1">
        <f t="shared" si="93"/>
        <v>7.5539568345323743E-2</v>
      </c>
      <c r="H2039" s="1">
        <f t="shared" si="94"/>
        <v>0.81693989071038253</v>
      </c>
      <c r="I2039" s="77">
        <v>-0.60974686524347199</v>
      </c>
      <c r="J2039" s="1">
        <f t="shared" si="95"/>
        <v>-169.50962853768522</v>
      </c>
    </row>
    <row r="2040" spans="1:10">
      <c r="A2040" s="77">
        <v>22</v>
      </c>
      <c r="B2040" s="77">
        <v>5451</v>
      </c>
      <c r="C2040" s="77" t="s">
        <v>2105</v>
      </c>
      <c r="D2040" s="77">
        <v>2754</v>
      </c>
      <c r="E2040" s="77">
        <v>1161</v>
      </c>
      <c r="F2040" s="77">
        <v>1735</v>
      </c>
      <c r="G2040" s="1">
        <f t="shared" si="93"/>
        <v>0.42156862745098039</v>
      </c>
      <c r="H2040" s="1">
        <f t="shared" si="94"/>
        <v>2.2564841498559076</v>
      </c>
      <c r="I2040" s="77">
        <v>9.9292896467353203E-2</v>
      </c>
      <c r="J2040" s="1">
        <f t="shared" si="95"/>
        <v>273.4526368710907</v>
      </c>
    </row>
    <row r="2041" spans="1:10">
      <c r="A2041" s="77">
        <v>22</v>
      </c>
      <c r="B2041" s="77">
        <v>5452</v>
      </c>
      <c r="C2041" s="77" t="s">
        <v>2106</v>
      </c>
      <c r="D2041" s="77">
        <v>585</v>
      </c>
      <c r="E2041" s="77">
        <v>168</v>
      </c>
      <c r="F2041" s="77">
        <v>213</v>
      </c>
      <c r="G2041" s="1">
        <f t="shared" si="93"/>
        <v>0.28717948717948716</v>
      </c>
      <c r="H2041" s="1">
        <f t="shared" si="94"/>
        <v>3.535211267605634</v>
      </c>
      <c r="I2041" s="77">
        <v>-0.14594743873421401</v>
      </c>
      <c r="J2041" s="1">
        <f t="shared" si="95"/>
        <v>-85.379251659515191</v>
      </c>
    </row>
    <row r="2042" spans="1:10">
      <c r="A2042" s="77">
        <v>22</v>
      </c>
      <c r="B2042" s="77">
        <v>5453</v>
      </c>
      <c r="C2042" s="77" t="s">
        <v>2107</v>
      </c>
      <c r="D2042" s="77">
        <v>221</v>
      </c>
      <c r="E2042" s="77">
        <v>22</v>
      </c>
      <c r="F2042" s="77">
        <v>347</v>
      </c>
      <c r="G2042" s="1">
        <f t="shared" si="93"/>
        <v>9.9547511312217188E-2</v>
      </c>
      <c r="H2042" s="1">
        <f t="shared" si="94"/>
        <v>0.70028818443804031</v>
      </c>
      <c r="I2042" s="77">
        <v>-0.58085505495254897</v>
      </c>
      <c r="J2042" s="1">
        <f t="shared" si="95"/>
        <v>-128.36896714451333</v>
      </c>
    </row>
    <row r="2043" spans="1:10">
      <c r="A2043" s="77">
        <v>22</v>
      </c>
      <c r="B2043" s="77">
        <v>5455</v>
      </c>
      <c r="C2043" s="77" t="s">
        <v>2108</v>
      </c>
      <c r="D2043" s="77">
        <v>275</v>
      </c>
      <c r="E2043" s="77">
        <v>54</v>
      </c>
      <c r="F2043" s="77">
        <v>275</v>
      </c>
      <c r="G2043" s="1">
        <f t="shared" si="93"/>
        <v>0.19636363636363635</v>
      </c>
      <c r="H2043" s="1">
        <f t="shared" si="94"/>
        <v>1.1963636363636363</v>
      </c>
      <c r="I2043" s="77">
        <v>-0.40701360297671602</v>
      </c>
      <c r="J2043" s="1">
        <f t="shared" si="95"/>
        <v>-111.92874081859691</v>
      </c>
    </row>
    <row r="2044" spans="1:10">
      <c r="A2044" s="77">
        <v>22</v>
      </c>
      <c r="B2044" s="77">
        <v>5456</v>
      </c>
      <c r="C2044" s="77" t="s">
        <v>2109</v>
      </c>
      <c r="D2044" s="77">
        <v>1034</v>
      </c>
      <c r="E2044" s="77">
        <v>121</v>
      </c>
      <c r="F2044" s="77">
        <v>1448</v>
      </c>
      <c r="G2044" s="1">
        <f t="shared" si="93"/>
        <v>0.11702127659574468</v>
      </c>
      <c r="H2044" s="1">
        <f t="shared" si="94"/>
        <v>0.79765193370165743</v>
      </c>
      <c r="I2044" s="77">
        <v>-0.512852928363006</v>
      </c>
      <c r="J2044" s="1">
        <f t="shared" si="95"/>
        <v>-530.28992792734823</v>
      </c>
    </row>
    <row r="2045" spans="1:10">
      <c r="A2045" s="77">
        <v>22</v>
      </c>
      <c r="B2045" s="77">
        <v>5458</v>
      </c>
      <c r="C2045" s="77" t="s">
        <v>2110</v>
      </c>
      <c r="D2045" s="77">
        <v>636</v>
      </c>
      <c r="E2045" s="77">
        <v>87</v>
      </c>
      <c r="F2045" s="77">
        <v>345</v>
      </c>
      <c r="G2045" s="1">
        <f t="shared" si="93"/>
        <v>0.13679245283018868</v>
      </c>
      <c r="H2045" s="1">
        <f t="shared" si="94"/>
        <v>2.0956521739130434</v>
      </c>
      <c r="I2045" s="77">
        <v>-0.44070240804863298</v>
      </c>
      <c r="J2045" s="1">
        <f t="shared" si="95"/>
        <v>-280.28673151893059</v>
      </c>
    </row>
    <row r="2046" spans="1:10">
      <c r="A2046" s="77">
        <v>22</v>
      </c>
      <c r="B2046" s="77">
        <v>5459</v>
      </c>
      <c r="C2046" s="77" t="s">
        <v>2111</v>
      </c>
      <c r="D2046" s="77">
        <v>167</v>
      </c>
      <c r="E2046" s="77">
        <v>14</v>
      </c>
      <c r="F2046" s="77">
        <v>375</v>
      </c>
      <c r="G2046" s="1">
        <f t="shared" si="93"/>
        <v>8.3832335329341312E-2</v>
      </c>
      <c r="H2046" s="1">
        <f t="shared" si="94"/>
        <v>0.48266666666666669</v>
      </c>
      <c r="I2046" s="77">
        <v>-0.61742968105314999</v>
      </c>
      <c r="J2046" s="1">
        <f t="shared" si="95"/>
        <v>-103.11075673587605</v>
      </c>
    </row>
    <row r="2047" spans="1:10">
      <c r="A2047" s="77">
        <v>22</v>
      </c>
      <c r="B2047" s="77">
        <v>5460</v>
      </c>
      <c r="C2047" s="77" t="s">
        <v>2112</v>
      </c>
      <c r="D2047" s="77">
        <v>188</v>
      </c>
      <c r="E2047" s="77">
        <v>14</v>
      </c>
      <c r="F2047" s="77">
        <v>175</v>
      </c>
      <c r="G2047" s="1">
        <f t="shared" si="93"/>
        <v>7.4468085106382975E-2</v>
      </c>
      <c r="H2047" s="1">
        <f t="shared" si="94"/>
        <v>1.1542857142857144</v>
      </c>
      <c r="I2047" s="77">
        <v>-0.599917032410476</v>
      </c>
      <c r="J2047" s="1">
        <f t="shared" si="95"/>
        <v>-112.78440209316949</v>
      </c>
    </row>
    <row r="2048" spans="1:10">
      <c r="A2048" s="77">
        <v>22</v>
      </c>
      <c r="B2048" s="77">
        <v>5461</v>
      </c>
      <c r="C2048" s="77" t="s">
        <v>2113</v>
      </c>
      <c r="D2048" s="77">
        <v>228</v>
      </c>
      <c r="E2048" s="77">
        <v>37</v>
      </c>
      <c r="F2048" s="77">
        <v>190</v>
      </c>
      <c r="G2048" s="1">
        <f t="shared" si="93"/>
        <v>0.16228070175438597</v>
      </c>
      <c r="H2048" s="1">
        <f t="shared" si="94"/>
        <v>1.3947368421052631</v>
      </c>
      <c r="I2048" s="77">
        <v>-0.45229613724026402</v>
      </c>
      <c r="J2048" s="1">
        <f t="shared" si="95"/>
        <v>-103.12351929078019</v>
      </c>
    </row>
    <row r="2049" spans="1:10">
      <c r="A2049" s="77">
        <v>22</v>
      </c>
      <c r="B2049" s="77">
        <v>5462</v>
      </c>
      <c r="C2049" s="77" t="s">
        <v>2114</v>
      </c>
      <c r="D2049" s="77">
        <v>382</v>
      </c>
      <c r="E2049" s="77">
        <v>34</v>
      </c>
      <c r="F2049" s="77">
        <v>232</v>
      </c>
      <c r="G2049" s="1">
        <f t="shared" si="93"/>
        <v>8.9005235602094238E-2</v>
      </c>
      <c r="H2049" s="1">
        <f t="shared" si="94"/>
        <v>1.7931034482758621</v>
      </c>
      <c r="I2049" s="77">
        <v>-0.53942990560225801</v>
      </c>
      <c r="J2049" s="1">
        <f t="shared" si="95"/>
        <v>-206.06222394006255</v>
      </c>
    </row>
    <row r="2050" spans="1:10">
      <c r="A2050" s="77">
        <v>22</v>
      </c>
      <c r="B2050" s="77">
        <v>5463</v>
      </c>
      <c r="C2050" s="77" t="s">
        <v>2115</v>
      </c>
      <c r="D2050" s="77">
        <v>298</v>
      </c>
      <c r="E2050" s="77">
        <v>7</v>
      </c>
      <c r="F2050" s="77">
        <v>416</v>
      </c>
      <c r="G2050" s="1">
        <f t="shared" si="93"/>
        <v>2.3489932885906041E-2</v>
      </c>
      <c r="H2050" s="1">
        <f t="shared" si="94"/>
        <v>0.73317307692307687</v>
      </c>
      <c r="I2050" s="77">
        <v>-0.692567349226753</v>
      </c>
      <c r="J2050" s="1">
        <f t="shared" si="95"/>
        <v>-206.38507006957241</v>
      </c>
    </row>
    <row r="2051" spans="1:10">
      <c r="A2051" s="77">
        <v>22</v>
      </c>
      <c r="B2051" s="77">
        <v>5471</v>
      </c>
      <c r="C2051" s="77" t="s">
        <v>2116</v>
      </c>
      <c r="D2051" s="77">
        <v>305</v>
      </c>
      <c r="E2051" s="77">
        <v>15</v>
      </c>
      <c r="F2051" s="77">
        <v>374</v>
      </c>
      <c r="G2051" s="1">
        <f t="shared" si="93"/>
        <v>4.9180327868852458E-2</v>
      </c>
      <c r="H2051" s="1">
        <f t="shared" si="94"/>
        <v>0.85561497326203206</v>
      </c>
      <c r="I2051" s="77">
        <v>-0.64719239599897405</v>
      </c>
      <c r="J2051" s="1">
        <f t="shared" si="95"/>
        <v>-197.39368077968709</v>
      </c>
    </row>
    <row r="2052" spans="1:10">
      <c r="A2052" s="77">
        <v>22</v>
      </c>
      <c r="B2052" s="77">
        <v>5472</v>
      </c>
      <c r="C2052" s="77" t="s">
        <v>2117</v>
      </c>
      <c r="D2052" s="77">
        <v>248</v>
      </c>
      <c r="E2052" s="77">
        <v>11</v>
      </c>
      <c r="F2052" s="77">
        <v>382</v>
      </c>
      <c r="G2052" s="1">
        <f t="shared" si="93"/>
        <v>4.4354838709677422E-2</v>
      </c>
      <c r="H2052" s="1">
        <f t="shared" si="94"/>
        <v>0.67801047120418845</v>
      </c>
      <c r="I2052" s="77">
        <v>-0.66535016346235898</v>
      </c>
      <c r="J2052" s="1">
        <f t="shared" si="95"/>
        <v>-165.00684053866502</v>
      </c>
    </row>
    <row r="2053" spans="1:10">
      <c r="A2053" s="77">
        <v>22</v>
      </c>
      <c r="B2053" s="77">
        <v>5473</v>
      </c>
      <c r="C2053" s="77" t="s">
        <v>2118</v>
      </c>
      <c r="D2053" s="77">
        <v>752</v>
      </c>
      <c r="E2053" s="77">
        <v>142</v>
      </c>
      <c r="F2053" s="77">
        <v>318</v>
      </c>
      <c r="G2053" s="1">
        <f t="shared" si="93"/>
        <v>0.18882978723404256</v>
      </c>
      <c r="H2053" s="1">
        <f t="shared" si="94"/>
        <v>2.8113207547169812</v>
      </c>
      <c r="I2053" s="77">
        <v>-0.322656747584674</v>
      </c>
      <c r="J2053" s="1">
        <f t="shared" si="95"/>
        <v>-242.63787418367485</v>
      </c>
    </row>
    <row r="2054" spans="1:10">
      <c r="A2054" s="77">
        <v>22</v>
      </c>
      <c r="B2054" s="77">
        <v>5474</v>
      </c>
      <c r="C2054" s="77" t="s">
        <v>2119</v>
      </c>
      <c r="D2054" s="77">
        <v>379</v>
      </c>
      <c r="E2054" s="77">
        <v>38</v>
      </c>
      <c r="F2054" s="77">
        <v>675</v>
      </c>
      <c r="G2054" s="1">
        <f t="shared" si="93"/>
        <v>0.10026385224274406</v>
      </c>
      <c r="H2054" s="1">
        <f t="shared" si="94"/>
        <v>0.61777777777777776</v>
      </c>
      <c r="I2054" s="77">
        <v>-0.57642262175783798</v>
      </c>
      <c r="J2054" s="1">
        <f t="shared" si="95"/>
        <v>-218.46417364622059</v>
      </c>
    </row>
    <row r="2055" spans="1:10">
      <c r="A2055" s="77">
        <v>22</v>
      </c>
      <c r="B2055" s="77">
        <v>5475</v>
      </c>
      <c r="C2055" s="77" t="s">
        <v>2120</v>
      </c>
      <c r="D2055" s="77">
        <v>121</v>
      </c>
      <c r="E2055" s="77">
        <v>8</v>
      </c>
      <c r="F2055" s="77">
        <v>265</v>
      </c>
      <c r="G2055" s="1">
        <f t="shared" si="93"/>
        <v>6.6115702479338845E-2</v>
      </c>
      <c r="H2055" s="1">
        <f t="shared" si="94"/>
        <v>0.48679245283018868</v>
      </c>
      <c r="I2055" s="77">
        <v>-0.64650103871294295</v>
      </c>
      <c r="J2055" s="1">
        <f t="shared" si="95"/>
        <v>-78.226625684266097</v>
      </c>
    </row>
    <row r="2056" spans="1:10">
      <c r="A2056" s="77">
        <v>22</v>
      </c>
      <c r="B2056" s="77">
        <v>5476</v>
      </c>
      <c r="C2056" s="77" t="s">
        <v>2121</v>
      </c>
      <c r="D2056" s="77">
        <v>234</v>
      </c>
      <c r="E2056" s="77">
        <v>2</v>
      </c>
      <c r="F2056" s="77">
        <v>377</v>
      </c>
      <c r="G2056" s="1">
        <f t="shared" si="93"/>
        <v>8.5470085470085479E-3</v>
      </c>
      <c r="H2056" s="1">
        <f t="shared" si="94"/>
        <v>0.62599469496021221</v>
      </c>
      <c r="I2056" s="77">
        <v>-0.72332177726310798</v>
      </c>
      <c r="J2056" s="1">
        <f t="shared" si="95"/>
        <v>-169.25729587956727</v>
      </c>
    </row>
    <row r="2057" spans="1:10">
      <c r="A2057" s="77">
        <v>22</v>
      </c>
      <c r="B2057" s="77">
        <v>5477</v>
      </c>
      <c r="C2057" s="77" t="s">
        <v>2122</v>
      </c>
      <c r="D2057" s="77">
        <v>3155</v>
      </c>
      <c r="E2057" s="77">
        <v>931</v>
      </c>
      <c r="F2057" s="77">
        <v>822</v>
      </c>
      <c r="G2057" s="1">
        <f t="shared" ref="G2057:G2120" si="96">E2057/D2057</f>
        <v>0.29508716323296352</v>
      </c>
      <c r="H2057" s="1">
        <f t="shared" ref="H2057:H2120" si="97">(D2057+E2057)/F2057</f>
        <v>4.9708029197080288</v>
      </c>
      <c r="I2057" s="77">
        <v>4.83381645615404E-2</v>
      </c>
      <c r="J2057" s="1">
        <f t="shared" ref="J2057:J2120" si="98">I2057*D2057</f>
        <v>152.50690919165996</v>
      </c>
    </row>
    <row r="2058" spans="1:10">
      <c r="A2058" s="77">
        <v>22</v>
      </c>
      <c r="B2058" s="77">
        <v>5478</v>
      </c>
      <c r="C2058" s="77" t="s">
        <v>2123</v>
      </c>
      <c r="D2058" s="77">
        <v>390</v>
      </c>
      <c r="E2058" s="77">
        <v>29</v>
      </c>
      <c r="F2058" s="77">
        <v>240</v>
      </c>
      <c r="G2058" s="1">
        <f t="shared" si="96"/>
        <v>7.4358974358974358E-2</v>
      </c>
      <c r="H2058" s="1">
        <f t="shared" si="97"/>
        <v>1.7458333333333333</v>
      </c>
      <c r="I2058" s="77">
        <v>-0.56371919747652</v>
      </c>
      <c r="J2058" s="1">
        <f t="shared" si="98"/>
        <v>-219.85048701584279</v>
      </c>
    </row>
    <row r="2059" spans="1:10">
      <c r="A2059" s="77">
        <v>22</v>
      </c>
      <c r="B2059" s="77">
        <v>5479</v>
      </c>
      <c r="C2059" s="77" t="s">
        <v>2124</v>
      </c>
      <c r="D2059" s="77">
        <v>410</v>
      </c>
      <c r="E2059" s="77">
        <v>42</v>
      </c>
      <c r="F2059" s="77">
        <v>708</v>
      </c>
      <c r="G2059" s="1">
        <f t="shared" si="96"/>
        <v>0.1024390243902439</v>
      </c>
      <c r="H2059" s="1">
        <f t="shared" si="97"/>
        <v>0.6384180790960452</v>
      </c>
      <c r="I2059" s="77">
        <v>-0.57073476921038402</v>
      </c>
      <c r="J2059" s="1">
        <f t="shared" si="98"/>
        <v>-234.00125537625746</v>
      </c>
    </row>
    <row r="2060" spans="1:10">
      <c r="A2060" s="77">
        <v>22</v>
      </c>
      <c r="B2060" s="77">
        <v>5480</v>
      </c>
      <c r="C2060" s="77" t="s">
        <v>2125</v>
      </c>
      <c r="D2060" s="77">
        <v>737</v>
      </c>
      <c r="E2060" s="77">
        <v>584</v>
      </c>
      <c r="F2060" s="77">
        <v>548</v>
      </c>
      <c r="G2060" s="1">
        <f t="shared" si="96"/>
        <v>0.79240162822252369</v>
      </c>
      <c r="H2060" s="1">
        <f t="shared" si="97"/>
        <v>2.4105839416058394</v>
      </c>
      <c r="I2060" s="77">
        <v>0.58433442716039896</v>
      </c>
      <c r="J2060" s="1">
        <f t="shared" si="98"/>
        <v>430.65447281721401</v>
      </c>
    </row>
    <row r="2061" spans="1:10">
      <c r="A2061" s="77">
        <v>22</v>
      </c>
      <c r="B2061" s="77">
        <v>5481</v>
      </c>
      <c r="C2061" s="77" t="s">
        <v>2126</v>
      </c>
      <c r="D2061" s="77">
        <v>216</v>
      </c>
      <c r="E2061" s="77">
        <v>22</v>
      </c>
      <c r="F2061" s="77">
        <v>310</v>
      </c>
      <c r="G2061" s="1">
        <f t="shared" si="96"/>
        <v>0.10185185185185185</v>
      </c>
      <c r="H2061" s="1">
        <f t="shared" si="97"/>
        <v>0.76774193548387093</v>
      </c>
      <c r="I2061" s="77">
        <v>-0.57443824832035995</v>
      </c>
      <c r="J2061" s="1">
        <f t="shared" si="98"/>
        <v>-124.07866163719775</v>
      </c>
    </row>
    <row r="2062" spans="1:10">
      <c r="A2062" s="77">
        <v>22</v>
      </c>
      <c r="B2062" s="77">
        <v>5482</v>
      </c>
      <c r="C2062" s="77" t="s">
        <v>2127</v>
      </c>
      <c r="D2062" s="77">
        <v>944</v>
      </c>
      <c r="E2062" s="77">
        <v>658</v>
      </c>
      <c r="F2062" s="77">
        <v>575</v>
      </c>
      <c r="G2062" s="1">
        <f t="shared" si="96"/>
        <v>0.69703389830508478</v>
      </c>
      <c r="H2062" s="1">
        <f t="shared" si="97"/>
        <v>2.7860869565217392</v>
      </c>
      <c r="I2062" s="77">
        <v>0.46464195888214299</v>
      </c>
      <c r="J2062" s="1">
        <f t="shared" si="98"/>
        <v>438.62200918474298</v>
      </c>
    </row>
    <row r="2063" spans="1:10">
      <c r="A2063" s="77">
        <v>22</v>
      </c>
      <c r="B2063" s="77">
        <v>5483</v>
      </c>
      <c r="C2063" s="77" t="s">
        <v>2128</v>
      </c>
      <c r="D2063" s="77">
        <v>255</v>
      </c>
      <c r="E2063" s="77">
        <v>26</v>
      </c>
      <c r="F2063" s="77">
        <v>316</v>
      </c>
      <c r="G2063" s="1">
        <f t="shared" si="96"/>
        <v>0.10196078431372549</v>
      </c>
      <c r="H2063" s="1">
        <f t="shared" si="97"/>
        <v>0.88924050632911389</v>
      </c>
      <c r="I2063" s="77">
        <v>-0.566914379069139</v>
      </c>
      <c r="J2063" s="1">
        <f t="shared" si="98"/>
        <v>-144.56316666263044</v>
      </c>
    </row>
    <row r="2064" spans="1:10">
      <c r="A2064" s="77">
        <v>22</v>
      </c>
      <c r="B2064" s="77">
        <v>5484</v>
      </c>
      <c r="C2064" s="77" t="s">
        <v>2129</v>
      </c>
      <c r="D2064" s="77">
        <v>596</v>
      </c>
      <c r="E2064" s="77">
        <v>205</v>
      </c>
      <c r="F2064" s="77">
        <v>545</v>
      </c>
      <c r="G2064" s="1">
        <f t="shared" si="96"/>
        <v>0.34395973154362414</v>
      </c>
      <c r="H2064" s="1">
        <f t="shared" si="97"/>
        <v>1.4697247706422019</v>
      </c>
      <c r="I2064" s="77">
        <v>-0.15345792692876101</v>
      </c>
      <c r="J2064" s="1">
        <f t="shared" si="98"/>
        <v>-91.460924449541565</v>
      </c>
    </row>
    <row r="2065" spans="1:10">
      <c r="A2065" s="77">
        <v>22</v>
      </c>
      <c r="B2065" s="77">
        <v>5485</v>
      </c>
      <c r="C2065" s="77" t="s">
        <v>2130</v>
      </c>
      <c r="D2065" s="77">
        <v>345</v>
      </c>
      <c r="E2065" s="77">
        <v>38</v>
      </c>
      <c r="F2065" s="77">
        <v>564</v>
      </c>
      <c r="G2065" s="1">
        <f t="shared" si="96"/>
        <v>0.11014492753623188</v>
      </c>
      <c r="H2065" s="1">
        <f t="shared" si="97"/>
        <v>0.67907801418439717</v>
      </c>
      <c r="I2065" s="77">
        <v>-0.55997274271545305</v>
      </c>
      <c r="J2065" s="1">
        <f t="shared" si="98"/>
        <v>-193.19059623683131</v>
      </c>
    </row>
    <row r="2066" spans="1:10">
      <c r="A2066" s="77">
        <v>22</v>
      </c>
      <c r="B2066" s="77">
        <v>5486</v>
      </c>
      <c r="C2066" s="77" t="s">
        <v>2131</v>
      </c>
      <c r="D2066" s="77">
        <v>909</v>
      </c>
      <c r="E2066" s="77">
        <v>296</v>
      </c>
      <c r="F2066" s="77">
        <v>1622</v>
      </c>
      <c r="G2066" s="1">
        <f t="shared" si="96"/>
        <v>0.32563256325632561</v>
      </c>
      <c r="H2066" s="1">
        <f t="shared" si="97"/>
        <v>0.74290998766954375</v>
      </c>
      <c r="I2066" s="77">
        <v>-0.200923009112391</v>
      </c>
      <c r="J2066" s="1">
        <f t="shared" si="98"/>
        <v>-182.63901528316342</v>
      </c>
    </row>
    <row r="2067" spans="1:10">
      <c r="A2067" s="77">
        <v>22</v>
      </c>
      <c r="B2067" s="77">
        <v>5487</v>
      </c>
      <c r="C2067" s="77" t="s">
        <v>2132</v>
      </c>
      <c r="D2067" s="77">
        <v>324</v>
      </c>
      <c r="E2067" s="77">
        <v>7</v>
      </c>
      <c r="F2067" s="77">
        <v>370</v>
      </c>
      <c r="G2067" s="1">
        <f t="shared" si="96"/>
        <v>2.1604938271604937E-2</v>
      </c>
      <c r="H2067" s="1">
        <f t="shared" si="97"/>
        <v>0.89459459459459456</v>
      </c>
      <c r="I2067" s="77">
        <v>-0.68685115895459603</v>
      </c>
      <c r="J2067" s="1">
        <f t="shared" si="98"/>
        <v>-222.53977550128911</v>
      </c>
    </row>
    <row r="2068" spans="1:10">
      <c r="A2068" s="77">
        <v>22</v>
      </c>
      <c r="B2068" s="77">
        <v>5488</v>
      </c>
      <c r="C2068" s="77" t="s">
        <v>2133</v>
      </c>
      <c r="D2068" s="77">
        <v>52</v>
      </c>
      <c r="E2068" s="77">
        <v>4</v>
      </c>
      <c r="F2068" s="77">
        <v>47</v>
      </c>
      <c r="G2068" s="1">
        <f t="shared" si="96"/>
        <v>7.6923076923076927E-2</v>
      </c>
      <c r="H2068" s="1">
        <f t="shared" si="97"/>
        <v>1.1914893617021276</v>
      </c>
      <c r="I2068" s="77">
        <v>-0.60057679267419595</v>
      </c>
      <c r="J2068" s="1">
        <f t="shared" si="98"/>
        <v>-31.229993219058191</v>
      </c>
    </row>
    <row r="2069" spans="1:10">
      <c r="A2069" s="77">
        <v>22</v>
      </c>
      <c r="B2069" s="77">
        <v>5489</v>
      </c>
      <c r="C2069" s="77" t="s">
        <v>2134</v>
      </c>
      <c r="D2069" s="77">
        <v>571</v>
      </c>
      <c r="E2069" s="77">
        <v>1340</v>
      </c>
      <c r="F2069" s="77">
        <v>288</v>
      </c>
      <c r="G2069" s="1">
        <f t="shared" si="96"/>
        <v>2.3467600700525395</v>
      </c>
      <c r="H2069" s="1">
        <f t="shared" si="97"/>
        <v>6.635416666666667</v>
      </c>
      <c r="I2069" s="77">
        <v>3.1564447682588099</v>
      </c>
      <c r="J2069" s="1">
        <f t="shared" si="98"/>
        <v>1802.3299626757805</v>
      </c>
    </row>
    <row r="2070" spans="1:10">
      <c r="A2070" s="77">
        <v>22</v>
      </c>
      <c r="B2070" s="77">
        <v>5490</v>
      </c>
      <c r="C2070" s="77" t="s">
        <v>2135</v>
      </c>
      <c r="D2070" s="77">
        <v>255</v>
      </c>
      <c r="E2070" s="77">
        <v>24</v>
      </c>
      <c r="F2070" s="77">
        <v>667</v>
      </c>
      <c r="G2070" s="1">
        <f t="shared" si="96"/>
        <v>9.4117647058823528E-2</v>
      </c>
      <c r="H2070" s="1">
        <f t="shared" si="97"/>
        <v>0.41829085457271364</v>
      </c>
      <c r="I2070" s="77">
        <v>-0.60063972062422299</v>
      </c>
      <c r="J2070" s="1">
        <f t="shared" si="98"/>
        <v>-153.16312875917686</v>
      </c>
    </row>
    <row r="2071" spans="1:10">
      <c r="A2071" s="77">
        <v>22</v>
      </c>
      <c r="B2071" s="77">
        <v>5491</v>
      </c>
      <c r="C2071" s="77" t="s">
        <v>2136</v>
      </c>
      <c r="D2071" s="77">
        <v>332</v>
      </c>
      <c r="E2071" s="77">
        <v>34</v>
      </c>
      <c r="F2071" s="77">
        <v>1971</v>
      </c>
      <c r="G2071" s="1">
        <f t="shared" si="96"/>
        <v>0.10240963855421686</v>
      </c>
      <c r="H2071" s="1">
        <f t="shared" si="97"/>
        <v>0.18569254185692541</v>
      </c>
      <c r="I2071" s="77">
        <v>-0.59515287258077598</v>
      </c>
      <c r="J2071" s="1">
        <f t="shared" si="98"/>
        <v>-197.59075369681761</v>
      </c>
    </row>
    <row r="2072" spans="1:10">
      <c r="A2072" s="77">
        <v>22</v>
      </c>
      <c r="B2072" s="77">
        <v>5492</v>
      </c>
      <c r="C2072" s="77" t="s">
        <v>2137</v>
      </c>
      <c r="D2072" s="77">
        <v>763</v>
      </c>
      <c r="E2072" s="77">
        <v>104</v>
      </c>
      <c r="F2072" s="77">
        <v>2574</v>
      </c>
      <c r="G2072" s="1">
        <f t="shared" si="96"/>
        <v>0.13630406290956751</v>
      </c>
      <c r="H2072" s="1">
        <f t="shared" si="97"/>
        <v>0.3368298368298368</v>
      </c>
      <c r="I2072" s="77">
        <v>-0.51672489502380503</v>
      </c>
      <c r="J2072" s="1">
        <f t="shared" si="98"/>
        <v>-394.26109490316321</v>
      </c>
    </row>
    <row r="2073" spans="1:10">
      <c r="A2073" s="77">
        <v>22</v>
      </c>
      <c r="B2073" s="77">
        <v>5493</v>
      </c>
      <c r="C2073" s="77" t="s">
        <v>2138</v>
      </c>
      <c r="D2073" s="77">
        <v>368</v>
      </c>
      <c r="E2073" s="77">
        <v>66</v>
      </c>
      <c r="F2073" s="77">
        <v>546</v>
      </c>
      <c r="G2073" s="1">
        <f t="shared" si="96"/>
        <v>0.17934782608695651</v>
      </c>
      <c r="H2073" s="1">
        <f t="shared" si="97"/>
        <v>0.79487179487179482</v>
      </c>
      <c r="I2073" s="77">
        <v>-0.447415680247369</v>
      </c>
      <c r="J2073" s="1">
        <f t="shared" si="98"/>
        <v>-164.64897033103179</v>
      </c>
    </row>
    <row r="2074" spans="1:10">
      <c r="A2074" s="77">
        <v>22</v>
      </c>
      <c r="B2074" s="77">
        <v>5494</v>
      </c>
      <c r="C2074" s="77" t="s">
        <v>2139</v>
      </c>
      <c r="D2074" s="77">
        <v>901</v>
      </c>
      <c r="E2074" s="77">
        <v>114</v>
      </c>
      <c r="F2074" s="77">
        <v>1101</v>
      </c>
      <c r="G2074" s="1">
        <f t="shared" si="96"/>
        <v>0.12652608213096558</v>
      </c>
      <c r="H2074" s="1">
        <f t="shared" si="97"/>
        <v>0.92188919164395999</v>
      </c>
      <c r="I2074" s="77">
        <v>-0.498551401428108</v>
      </c>
      <c r="J2074" s="1">
        <f t="shared" si="98"/>
        <v>-449.1948126867253</v>
      </c>
    </row>
    <row r="2075" spans="1:10">
      <c r="A2075" s="77">
        <v>22</v>
      </c>
      <c r="B2075" s="77">
        <v>5495</v>
      </c>
      <c r="C2075" s="77" t="s">
        <v>2140</v>
      </c>
      <c r="D2075" s="77">
        <v>2297</v>
      </c>
      <c r="E2075" s="77">
        <v>797</v>
      </c>
      <c r="F2075" s="77">
        <v>379</v>
      </c>
      <c r="G2075" s="1">
        <f t="shared" si="96"/>
        <v>0.34697431432303005</v>
      </c>
      <c r="H2075" s="1">
        <f t="shared" si="97"/>
        <v>8.1635883905013191</v>
      </c>
      <c r="I2075" s="77">
        <v>0.236268373193005</v>
      </c>
      <c r="J2075" s="1">
        <f t="shared" si="98"/>
        <v>542.70845322433252</v>
      </c>
    </row>
    <row r="2076" spans="1:10">
      <c r="A2076" s="77">
        <v>22</v>
      </c>
      <c r="B2076" s="77">
        <v>5496</v>
      </c>
      <c r="C2076" s="77" t="s">
        <v>2141</v>
      </c>
      <c r="D2076" s="77">
        <v>1369</v>
      </c>
      <c r="E2076" s="77">
        <v>290</v>
      </c>
      <c r="F2076" s="77">
        <v>376</v>
      </c>
      <c r="G2076" s="1">
        <f t="shared" si="96"/>
        <v>0.21183345507669832</v>
      </c>
      <c r="H2076" s="1">
        <f t="shared" si="97"/>
        <v>4.4122340425531918</v>
      </c>
      <c r="I2076" s="77">
        <v>-0.18576889024137899</v>
      </c>
      <c r="J2076" s="1">
        <f t="shared" si="98"/>
        <v>-254.31761074044783</v>
      </c>
    </row>
    <row r="2077" spans="1:10">
      <c r="A2077" s="77">
        <v>22</v>
      </c>
      <c r="B2077" s="77">
        <v>5497</v>
      </c>
      <c r="C2077" s="77" t="s">
        <v>2142</v>
      </c>
      <c r="D2077" s="77">
        <v>673</v>
      </c>
      <c r="E2077" s="77">
        <v>662</v>
      </c>
      <c r="F2077" s="77">
        <v>439</v>
      </c>
      <c r="G2077" s="1">
        <f t="shared" si="96"/>
        <v>0.98365527488855864</v>
      </c>
      <c r="H2077" s="1">
        <f t="shared" si="97"/>
        <v>3.0410022779043282</v>
      </c>
      <c r="I2077" s="77">
        <v>0.90394149991573503</v>
      </c>
      <c r="J2077" s="1">
        <f t="shared" si="98"/>
        <v>608.35262944328963</v>
      </c>
    </row>
    <row r="2078" spans="1:10">
      <c r="A2078" s="77">
        <v>22</v>
      </c>
      <c r="B2078" s="77">
        <v>5498</v>
      </c>
      <c r="C2078" s="77" t="s">
        <v>2143</v>
      </c>
      <c r="D2078" s="77">
        <v>1763</v>
      </c>
      <c r="E2078" s="77">
        <v>524</v>
      </c>
      <c r="F2078" s="77">
        <v>765</v>
      </c>
      <c r="G2078" s="1">
        <f t="shared" si="96"/>
        <v>0.29722064662507092</v>
      </c>
      <c r="H2078" s="1">
        <f t="shared" si="97"/>
        <v>2.9895424836601308</v>
      </c>
      <c r="I2078" s="77">
        <v>-0.102487156782331</v>
      </c>
      <c r="J2078" s="1">
        <f t="shared" si="98"/>
        <v>-180.68485740724955</v>
      </c>
    </row>
    <row r="2079" spans="1:10">
      <c r="A2079" s="77">
        <v>22</v>
      </c>
      <c r="B2079" s="77">
        <v>5499</v>
      </c>
      <c r="C2079" s="77" t="s">
        <v>2144</v>
      </c>
      <c r="D2079" s="77">
        <v>333</v>
      </c>
      <c r="E2079" s="77">
        <v>84</v>
      </c>
      <c r="F2079" s="77">
        <v>393</v>
      </c>
      <c r="G2079" s="1">
        <f t="shared" si="96"/>
        <v>0.25225225225225223</v>
      </c>
      <c r="H2079" s="1">
        <f t="shared" si="97"/>
        <v>1.0610687022900764</v>
      </c>
      <c r="I2079" s="77">
        <v>-0.32487039665401901</v>
      </c>
      <c r="J2079" s="1">
        <f t="shared" si="98"/>
        <v>-108.18184208578833</v>
      </c>
    </row>
    <row r="2080" spans="1:10">
      <c r="A2080" s="77">
        <v>22</v>
      </c>
      <c r="B2080" s="77">
        <v>5500</v>
      </c>
      <c r="C2080" s="77" t="s">
        <v>2145</v>
      </c>
      <c r="D2080" s="77">
        <v>207</v>
      </c>
      <c r="E2080" s="77">
        <v>48</v>
      </c>
      <c r="F2080" s="77">
        <v>240</v>
      </c>
      <c r="G2080" s="1">
        <f t="shared" si="96"/>
        <v>0.2318840579710145</v>
      </c>
      <c r="H2080" s="1">
        <f t="shared" si="97"/>
        <v>1.0625</v>
      </c>
      <c r="I2080" s="77">
        <v>-0.36174633022002001</v>
      </c>
      <c r="J2080" s="1">
        <f t="shared" si="98"/>
        <v>-74.881490355544145</v>
      </c>
    </row>
    <row r="2081" spans="1:10">
      <c r="A2081" s="77">
        <v>22</v>
      </c>
      <c r="B2081" s="77">
        <v>5501</v>
      </c>
      <c r="C2081" s="77" t="s">
        <v>2146</v>
      </c>
      <c r="D2081" s="77">
        <v>864</v>
      </c>
      <c r="E2081" s="77">
        <v>87</v>
      </c>
      <c r="F2081" s="77">
        <v>394</v>
      </c>
      <c r="G2081" s="1">
        <f t="shared" si="96"/>
        <v>0.10069444444444445</v>
      </c>
      <c r="H2081" s="1">
        <f t="shared" si="97"/>
        <v>2.4137055837563453</v>
      </c>
      <c r="I2081" s="77">
        <v>-0.47114881549024101</v>
      </c>
      <c r="J2081" s="1">
        <f t="shared" si="98"/>
        <v>-407.07257658356821</v>
      </c>
    </row>
    <row r="2082" spans="1:10">
      <c r="A2082" s="77">
        <v>22</v>
      </c>
      <c r="B2082" s="77">
        <v>5503</v>
      </c>
      <c r="C2082" s="77" t="s">
        <v>2147</v>
      </c>
      <c r="D2082" s="77">
        <v>1070</v>
      </c>
      <c r="E2082" s="77">
        <v>131</v>
      </c>
      <c r="F2082" s="77">
        <v>528</v>
      </c>
      <c r="G2082" s="1">
        <f t="shared" si="96"/>
        <v>0.12242990654205607</v>
      </c>
      <c r="H2082" s="1">
        <f t="shared" si="97"/>
        <v>2.2746212121212119</v>
      </c>
      <c r="I2082" s="77">
        <v>-0.43490299608373001</v>
      </c>
      <c r="J2082" s="1">
        <f t="shared" si="98"/>
        <v>-465.34620580959108</v>
      </c>
    </row>
    <row r="2083" spans="1:10">
      <c r="A2083" s="77">
        <v>22</v>
      </c>
      <c r="B2083" s="77">
        <v>5511</v>
      </c>
      <c r="C2083" s="77" t="s">
        <v>2148</v>
      </c>
      <c r="D2083" s="77">
        <v>872</v>
      </c>
      <c r="E2083" s="77">
        <v>145</v>
      </c>
      <c r="F2083" s="77">
        <v>448</v>
      </c>
      <c r="G2083" s="1">
        <f t="shared" si="96"/>
        <v>0.16628440366972477</v>
      </c>
      <c r="H2083" s="1">
        <f t="shared" si="97"/>
        <v>2.2700892857142856</v>
      </c>
      <c r="I2083" s="77">
        <v>-0.37676048970214299</v>
      </c>
      <c r="J2083" s="1">
        <f t="shared" si="98"/>
        <v>-328.53514702026871</v>
      </c>
    </row>
    <row r="2084" spans="1:10">
      <c r="A2084" s="77">
        <v>22</v>
      </c>
      <c r="B2084" s="77">
        <v>5512</v>
      </c>
      <c r="C2084" s="77" t="s">
        <v>2149</v>
      </c>
      <c r="D2084" s="77">
        <v>1033</v>
      </c>
      <c r="E2084" s="77">
        <v>230</v>
      </c>
      <c r="F2084" s="77">
        <v>422</v>
      </c>
      <c r="G2084" s="1">
        <f t="shared" si="96"/>
        <v>0.22265246853823814</v>
      </c>
      <c r="H2084" s="1">
        <f t="shared" si="97"/>
        <v>2.9928909952606637</v>
      </c>
      <c r="I2084" s="77">
        <v>-0.24970949583958299</v>
      </c>
      <c r="J2084" s="1">
        <f t="shared" si="98"/>
        <v>-257.94990920228923</v>
      </c>
    </row>
    <row r="2085" spans="1:10">
      <c r="A2085" s="77">
        <v>22</v>
      </c>
      <c r="B2085" s="77">
        <v>5513</v>
      </c>
      <c r="C2085" s="77" t="s">
        <v>2150</v>
      </c>
      <c r="D2085" s="77">
        <v>334</v>
      </c>
      <c r="E2085" s="77">
        <v>215</v>
      </c>
      <c r="F2085" s="77">
        <v>307</v>
      </c>
      <c r="G2085" s="1">
        <f t="shared" si="96"/>
        <v>0.64371257485029942</v>
      </c>
      <c r="H2085" s="1">
        <f t="shared" si="97"/>
        <v>1.7882736156351791</v>
      </c>
      <c r="I2085" s="77">
        <v>0.30932777967282299</v>
      </c>
      <c r="J2085" s="1">
        <f t="shared" si="98"/>
        <v>103.31547841072287</v>
      </c>
    </row>
    <row r="2086" spans="1:10">
      <c r="A2086" s="77">
        <v>22</v>
      </c>
      <c r="B2086" s="77">
        <v>5514</v>
      </c>
      <c r="C2086" s="77" t="s">
        <v>2151</v>
      </c>
      <c r="D2086" s="77">
        <v>990</v>
      </c>
      <c r="E2086" s="77">
        <v>143</v>
      </c>
      <c r="F2086" s="77">
        <v>690</v>
      </c>
      <c r="G2086" s="1">
        <f t="shared" si="96"/>
        <v>0.14444444444444443</v>
      </c>
      <c r="H2086" s="1">
        <f t="shared" si="97"/>
        <v>1.6420289855072463</v>
      </c>
      <c r="I2086" s="77">
        <v>-0.43387124081713901</v>
      </c>
      <c r="J2086" s="1">
        <f t="shared" si="98"/>
        <v>-429.53252840896761</v>
      </c>
    </row>
    <row r="2087" spans="1:10">
      <c r="A2087" s="77">
        <v>22</v>
      </c>
      <c r="B2087" s="77">
        <v>5515</v>
      </c>
      <c r="C2087" s="77" t="s">
        <v>2152</v>
      </c>
      <c r="D2087" s="77">
        <v>706</v>
      </c>
      <c r="E2087" s="77">
        <v>61</v>
      </c>
      <c r="F2087" s="77">
        <v>285</v>
      </c>
      <c r="G2087" s="1">
        <f t="shared" si="96"/>
        <v>8.640226628895184E-2</v>
      </c>
      <c r="H2087" s="1">
        <f t="shared" si="97"/>
        <v>2.6912280701754385</v>
      </c>
      <c r="I2087" s="77">
        <v>-0.48743034764014798</v>
      </c>
      <c r="J2087" s="1">
        <f t="shared" si="98"/>
        <v>-344.1258254339445</v>
      </c>
    </row>
    <row r="2088" spans="1:10">
      <c r="A2088" s="77">
        <v>22</v>
      </c>
      <c r="B2088" s="77">
        <v>5516</v>
      </c>
      <c r="C2088" s="77" t="s">
        <v>2153</v>
      </c>
      <c r="D2088" s="77">
        <v>2089</v>
      </c>
      <c r="E2088" s="77">
        <v>608</v>
      </c>
      <c r="F2088" s="77">
        <v>290</v>
      </c>
      <c r="G2088" s="1">
        <f t="shared" si="96"/>
        <v>0.29104834849210148</v>
      </c>
      <c r="H2088" s="1">
        <f t="shared" si="97"/>
        <v>9.3000000000000007</v>
      </c>
      <c r="I2088" s="77">
        <v>0.19340449423005199</v>
      </c>
      <c r="J2088" s="1">
        <f t="shared" si="98"/>
        <v>404.02198844657858</v>
      </c>
    </row>
    <row r="2089" spans="1:10">
      <c r="A2089" s="77">
        <v>22</v>
      </c>
      <c r="B2089" s="77">
        <v>5517</v>
      </c>
      <c r="C2089" s="77" t="s">
        <v>2154</v>
      </c>
      <c r="D2089" s="77">
        <v>266</v>
      </c>
      <c r="E2089" s="77">
        <v>22</v>
      </c>
      <c r="F2089" s="77">
        <v>294</v>
      </c>
      <c r="G2089" s="1">
        <f t="shared" si="96"/>
        <v>8.2706766917293228E-2</v>
      </c>
      <c r="H2089" s="1">
        <f t="shared" si="97"/>
        <v>0.97959183673469385</v>
      </c>
      <c r="I2089" s="77">
        <v>-0.59179990006821703</v>
      </c>
      <c r="J2089" s="1">
        <f t="shared" si="98"/>
        <v>-157.41877341814572</v>
      </c>
    </row>
    <row r="2090" spans="1:10">
      <c r="A2090" s="77">
        <v>22</v>
      </c>
      <c r="B2090" s="77">
        <v>5518</v>
      </c>
      <c r="C2090" s="77" t="s">
        <v>2155</v>
      </c>
      <c r="D2090" s="77">
        <v>4918</v>
      </c>
      <c r="E2090" s="77">
        <v>1701</v>
      </c>
      <c r="F2090" s="77">
        <v>660</v>
      </c>
      <c r="G2090" s="1">
        <f t="shared" si="96"/>
        <v>0.34587230581537209</v>
      </c>
      <c r="H2090" s="1">
        <f t="shared" si="97"/>
        <v>10.028787878787879</v>
      </c>
      <c r="I2090" s="77">
        <v>0.438818700244275</v>
      </c>
      <c r="J2090" s="1">
        <f t="shared" si="98"/>
        <v>2158.1103678013446</v>
      </c>
    </row>
    <row r="2091" spans="1:10">
      <c r="A2091" s="77">
        <v>22</v>
      </c>
      <c r="B2091" s="77">
        <v>5519</v>
      </c>
      <c r="C2091" s="77" t="s">
        <v>2156</v>
      </c>
      <c r="D2091" s="77">
        <v>99</v>
      </c>
      <c r="E2091" s="77">
        <v>0</v>
      </c>
      <c r="F2091" s="77">
        <v>210</v>
      </c>
      <c r="G2091" s="1">
        <f t="shared" si="96"/>
        <v>0</v>
      </c>
      <c r="H2091" s="1">
        <f t="shared" si="97"/>
        <v>0.47142857142857142</v>
      </c>
      <c r="I2091" s="77">
        <v>-0.74965038313315102</v>
      </c>
      <c r="J2091" s="1">
        <f t="shared" si="98"/>
        <v>-74.215387930181947</v>
      </c>
    </row>
    <row r="2092" spans="1:10">
      <c r="A2092" s="77">
        <v>22</v>
      </c>
      <c r="B2092" s="77">
        <v>5520</v>
      </c>
      <c r="C2092" s="77" t="s">
        <v>2157</v>
      </c>
      <c r="D2092" s="77">
        <v>750</v>
      </c>
      <c r="E2092" s="77">
        <v>98</v>
      </c>
      <c r="F2092" s="77">
        <v>970</v>
      </c>
      <c r="G2092" s="1">
        <f t="shared" si="96"/>
        <v>0.13066666666666665</v>
      </c>
      <c r="H2092" s="1">
        <f t="shared" si="97"/>
        <v>0.87422680412371134</v>
      </c>
      <c r="I2092" s="77">
        <v>-0.50121072456098903</v>
      </c>
      <c r="J2092" s="1">
        <f t="shared" si="98"/>
        <v>-375.90804342074176</v>
      </c>
    </row>
    <row r="2093" spans="1:10">
      <c r="A2093" s="77">
        <v>22</v>
      </c>
      <c r="B2093" s="77">
        <v>5521</v>
      </c>
      <c r="C2093" s="77" t="s">
        <v>2158</v>
      </c>
      <c r="D2093" s="77">
        <v>810</v>
      </c>
      <c r="E2093" s="77">
        <v>289</v>
      </c>
      <c r="F2093" s="77">
        <v>376</v>
      </c>
      <c r="G2093" s="1">
        <f t="shared" si="96"/>
        <v>0.35679012345679012</v>
      </c>
      <c r="H2093" s="1">
        <f t="shared" si="97"/>
        <v>2.9228723404255321</v>
      </c>
      <c r="I2093" s="77">
        <v>-5.7180680998395003E-2</v>
      </c>
      <c r="J2093" s="1">
        <f t="shared" si="98"/>
        <v>-46.316351608699954</v>
      </c>
    </row>
    <row r="2094" spans="1:10">
      <c r="A2094" s="77">
        <v>22</v>
      </c>
      <c r="B2094" s="77">
        <v>5522</v>
      </c>
      <c r="C2094" s="77" t="s">
        <v>2159</v>
      </c>
      <c r="D2094" s="77">
        <v>493</v>
      </c>
      <c r="E2094" s="77">
        <v>86</v>
      </c>
      <c r="F2094" s="77">
        <v>739</v>
      </c>
      <c r="G2094" s="1">
        <f t="shared" si="96"/>
        <v>0.17444219066937119</v>
      </c>
      <c r="H2094" s="1">
        <f t="shared" si="97"/>
        <v>0.78349120433017594</v>
      </c>
      <c r="I2094" s="77">
        <v>-0.449823496806385</v>
      </c>
      <c r="J2094" s="1">
        <f t="shared" si="98"/>
        <v>-221.76298392554781</v>
      </c>
    </row>
    <row r="2095" spans="1:10">
      <c r="A2095" s="77">
        <v>22</v>
      </c>
      <c r="B2095" s="77">
        <v>5523</v>
      </c>
      <c r="C2095" s="77" t="s">
        <v>2160</v>
      </c>
      <c r="D2095" s="77">
        <v>1562</v>
      </c>
      <c r="E2095" s="77">
        <v>136</v>
      </c>
      <c r="F2095" s="77">
        <v>707</v>
      </c>
      <c r="G2095" s="1">
        <f t="shared" si="96"/>
        <v>8.706786171574904E-2</v>
      </c>
      <c r="H2095" s="1">
        <f t="shared" si="97"/>
        <v>2.4016973125884018</v>
      </c>
      <c r="I2095" s="77">
        <v>-0.46109681246833101</v>
      </c>
      <c r="J2095" s="1">
        <f t="shared" si="98"/>
        <v>-720.23322107553304</v>
      </c>
    </row>
    <row r="2096" spans="1:10">
      <c r="A2096" s="77">
        <v>22</v>
      </c>
      <c r="B2096" s="77">
        <v>5524</v>
      </c>
      <c r="C2096" s="77" t="s">
        <v>2161</v>
      </c>
      <c r="D2096" s="77">
        <v>646</v>
      </c>
      <c r="E2096" s="77">
        <v>162</v>
      </c>
      <c r="F2096" s="77">
        <v>726</v>
      </c>
      <c r="G2096" s="1">
        <f t="shared" si="96"/>
        <v>0.25077399380804954</v>
      </c>
      <c r="H2096" s="1">
        <f t="shared" si="97"/>
        <v>1.1129476584022038</v>
      </c>
      <c r="I2096" s="77">
        <v>-0.31061768166689702</v>
      </c>
      <c r="J2096" s="1">
        <f t="shared" si="98"/>
        <v>-200.65902235681548</v>
      </c>
    </row>
    <row r="2097" spans="1:10">
      <c r="A2097" s="77">
        <v>22</v>
      </c>
      <c r="B2097" s="77">
        <v>5525</v>
      </c>
      <c r="C2097" s="77" t="s">
        <v>2162</v>
      </c>
      <c r="D2097" s="77">
        <v>30</v>
      </c>
      <c r="E2097" s="77">
        <v>2</v>
      </c>
      <c r="F2097" s="77">
        <v>128</v>
      </c>
      <c r="G2097" s="1">
        <f t="shared" si="96"/>
        <v>6.6666666666666666E-2</v>
      </c>
      <c r="H2097" s="1">
        <f t="shared" si="97"/>
        <v>0.25</v>
      </c>
      <c r="I2097" s="77">
        <v>-0.660670240681692</v>
      </c>
      <c r="J2097" s="1">
        <f t="shared" si="98"/>
        <v>-19.820107220450758</v>
      </c>
    </row>
    <row r="2098" spans="1:10">
      <c r="A2098" s="77">
        <v>22</v>
      </c>
      <c r="B2098" s="77">
        <v>5526</v>
      </c>
      <c r="C2098" s="77" t="s">
        <v>2163</v>
      </c>
      <c r="D2098" s="77">
        <v>74</v>
      </c>
      <c r="E2098" s="77">
        <v>2</v>
      </c>
      <c r="F2098" s="77">
        <v>82</v>
      </c>
      <c r="G2098" s="1">
        <f t="shared" si="96"/>
        <v>2.7027027027027029E-2</v>
      </c>
      <c r="H2098" s="1">
        <f t="shared" si="97"/>
        <v>0.92682926829268297</v>
      </c>
      <c r="I2098" s="77">
        <v>-0.688333995578157</v>
      </c>
      <c r="J2098" s="1">
        <f t="shared" si="98"/>
        <v>-50.93671567278362</v>
      </c>
    </row>
    <row r="2099" spans="1:10">
      <c r="A2099" s="77">
        <v>22</v>
      </c>
      <c r="B2099" s="77">
        <v>5527</v>
      </c>
      <c r="C2099" s="77" t="s">
        <v>2164</v>
      </c>
      <c r="D2099" s="77">
        <v>973</v>
      </c>
      <c r="E2099" s="77">
        <v>103</v>
      </c>
      <c r="F2099" s="77">
        <v>370</v>
      </c>
      <c r="G2099" s="1">
        <f t="shared" si="96"/>
        <v>0.10585817060637205</v>
      </c>
      <c r="H2099" s="1">
        <f t="shared" si="97"/>
        <v>2.9081081081081082</v>
      </c>
      <c r="I2099" s="77">
        <v>-0.43553339134138203</v>
      </c>
      <c r="J2099" s="1">
        <f t="shared" si="98"/>
        <v>-423.77398977516469</v>
      </c>
    </row>
    <row r="2100" spans="1:10">
      <c r="A2100" s="77">
        <v>22</v>
      </c>
      <c r="B2100" s="77">
        <v>5528</v>
      </c>
      <c r="C2100" s="77" t="s">
        <v>2165</v>
      </c>
      <c r="D2100" s="77">
        <v>104</v>
      </c>
      <c r="E2100" s="77">
        <v>1</v>
      </c>
      <c r="F2100" s="77">
        <v>114</v>
      </c>
      <c r="G2100" s="1">
        <f t="shared" si="96"/>
        <v>9.6153846153846159E-3</v>
      </c>
      <c r="H2100" s="1">
        <f t="shared" si="97"/>
        <v>0.92105263157894735</v>
      </c>
      <c r="I2100" s="77">
        <v>-0.713962151514968</v>
      </c>
      <c r="J2100" s="1">
        <f t="shared" si="98"/>
        <v>-74.25206375755667</v>
      </c>
    </row>
    <row r="2101" spans="1:10">
      <c r="A2101" s="77">
        <v>22</v>
      </c>
      <c r="B2101" s="77">
        <v>5529</v>
      </c>
      <c r="C2101" s="77" t="s">
        <v>2166</v>
      </c>
      <c r="D2101" s="77">
        <v>430</v>
      </c>
      <c r="E2101" s="77">
        <v>49</v>
      </c>
      <c r="F2101" s="77">
        <v>587</v>
      </c>
      <c r="G2101" s="1">
        <f t="shared" si="96"/>
        <v>0.11395348837209303</v>
      </c>
      <c r="H2101" s="1">
        <f t="shared" si="97"/>
        <v>0.81601362862010218</v>
      </c>
      <c r="I2101" s="77">
        <v>-0.54398430163951705</v>
      </c>
      <c r="J2101" s="1">
        <f t="shared" si="98"/>
        <v>-233.91324970499232</v>
      </c>
    </row>
    <row r="2102" spans="1:10">
      <c r="A2102" s="77">
        <v>22</v>
      </c>
      <c r="B2102" s="77">
        <v>5530</v>
      </c>
      <c r="C2102" s="77" t="s">
        <v>2167</v>
      </c>
      <c r="D2102" s="77">
        <v>432</v>
      </c>
      <c r="E2102" s="77">
        <v>59</v>
      </c>
      <c r="F2102" s="77">
        <v>574</v>
      </c>
      <c r="G2102" s="1">
        <f t="shared" si="96"/>
        <v>0.13657407407407407</v>
      </c>
      <c r="H2102" s="1">
        <f t="shared" si="97"/>
        <v>0.85540069686411146</v>
      </c>
      <c r="I2102" s="77">
        <v>-0.50737073033119995</v>
      </c>
      <c r="J2102" s="1">
        <f t="shared" si="98"/>
        <v>-219.18415550307839</v>
      </c>
    </row>
    <row r="2103" spans="1:10">
      <c r="A2103" s="77">
        <v>22</v>
      </c>
      <c r="B2103" s="77">
        <v>5531</v>
      </c>
      <c r="C2103" s="77" t="s">
        <v>2168</v>
      </c>
      <c r="D2103" s="77">
        <v>369</v>
      </c>
      <c r="E2103" s="77">
        <v>29</v>
      </c>
      <c r="F2103" s="77">
        <v>568</v>
      </c>
      <c r="G2103" s="1">
        <f t="shared" si="96"/>
        <v>7.8590785907859076E-2</v>
      </c>
      <c r="H2103" s="1">
        <f t="shared" si="97"/>
        <v>0.70070422535211263</v>
      </c>
      <c r="I2103" s="77">
        <v>-0.60631004518991205</v>
      </c>
      <c r="J2103" s="1">
        <f t="shared" si="98"/>
        <v>-223.72840667507754</v>
      </c>
    </row>
    <row r="2104" spans="1:10">
      <c r="A2104" s="77">
        <v>22</v>
      </c>
      <c r="B2104" s="77">
        <v>5532</v>
      </c>
      <c r="C2104" s="77" t="s">
        <v>2169</v>
      </c>
      <c r="D2104" s="77">
        <v>578</v>
      </c>
      <c r="E2104" s="77">
        <v>127</v>
      </c>
      <c r="F2104" s="77">
        <v>505</v>
      </c>
      <c r="G2104" s="1">
        <f t="shared" si="96"/>
        <v>0.21972318339100347</v>
      </c>
      <c r="H2104" s="1">
        <f t="shared" si="97"/>
        <v>1.3960396039603959</v>
      </c>
      <c r="I2104" s="77">
        <v>-0.34829388948245099</v>
      </c>
      <c r="J2104" s="1">
        <f t="shared" si="98"/>
        <v>-201.31386812085668</v>
      </c>
    </row>
    <row r="2105" spans="1:10">
      <c r="A2105" s="77">
        <v>22</v>
      </c>
      <c r="B2105" s="77">
        <v>5533</v>
      </c>
      <c r="C2105" s="77" t="s">
        <v>2170</v>
      </c>
      <c r="D2105" s="77">
        <v>635</v>
      </c>
      <c r="E2105" s="77">
        <v>73</v>
      </c>
      <c r="F2105" s="77">
        <v>501</v>
      </c>
      <c r="G2105" s="1">
        <f t="shared" si="96"/>
        <v>0.11496062992125984</v>
      </c>
      <c r="H2105" s="1">
        <f t="shared" si="97"/>
        <v>1.4131736526946108</v>
      </c>
      <c r="I2105" s="77">
        <v>-0.50567974086496703</v>
      </c>
      <c r="J2105" s="1">
        <f t="shared" si="98"/>
        <v>-321.10663544925404</v>
      </c>
    </row>
    <row r="2106" spans="1:10">
      <c r="A2106" s="77">
        <v>22</v>
      </c>
      <c r="B2106" s="77">
        <v>5534</v>
      </c>
      <c r="C2106" s="77" t="s">
        <v>2171</v>
      </c>
      <c r="D2106" s="77">
        <v>220</v>
      </c>
      <c r="E2106" s="77">
        <v>47</v>
      </c>
      <c r="F2106" s="77">
        <v>198</v>
      </c>
      <c r="G2106" s="1">
        <f t="shared" si="96"/>
        <v>0.21363636363636362</v>
      </c>
      <c r="H2106" s="1">
        <f t="shared" si="97"/>
        <v>1.3484848484848484</v>
      </c>
      <c r="I2106" s="77">
        <v>-0.37598705017880601</v>
      </c>
      <c r="J2106" s="1">
        <f t="shared" si="98"/>
        <v>-82.717151039337324</v>
      </c>
    </row>
    <row r="2107" spans="1:10">
      <c r="A2107" s="77">
        <v>22</v>
      </c>
      <c r="B2107" s="77">
        <v>5535</v>
      </c>
      <c r="C2107" s="77" t="s">
        <v>2172</v>
      </c>
      <c r="D2107" s="77">
        <v>666</v>
      </c>
      <c r="E2107" s="77">
        <v>129</v>
      </c>
      <c r="F2107" s="77">
        <v>413</v>
      </c>
      <c r="G2107" s="1">
        <f t="shared" si="96"/>
        <v>0.19369369369369369</v>
      </c>
      <c r="H2107" s="1">
        <f t="shared" si="97"/>
        <v>1.9249394673123488</v>
      </c>
      <c r="I2107" s="77">
        <v>-0.35990084089508401</v>
      </c>
      <c r="J2107" s="1">
        <f t="shared" si="98"/>
        <v>-239.69396003612596</v>
      </c>
    </row>
    <row r="2108" spans="1:10">
      <c r="A2108" s="77">
        <v>22</v>
      </c>
      <c r="B2108" s="77">
        <v>5536</v>
      </c>
      <c r="C2108" s="77" t="s">
        <v>2173</v>
      </c>
      <c r="D2108" s="77">
        <v>266</v>
      </c>
      <c r="E2108" s="77">
        <v>27</v>
      </c>
      <c r="F2108" s="77">
        <v>268</v>
      </c>
      <c r="G2108" s="1">
        <f t="shared" si="96"/>
        <v>0.10150375939849623</v>
      </c>
      <c r="H2108" s="1">
        <f t="shared" si="97"/>
        <v>1.0932835820895523</v>
      </c>
      <c r="I2108" s="77">
        <v>-0.557721288755612</v>
      </c>
      <c r="J2108" s="1">
        <f t="shared" si="98"/>
        <v>-148.3538628089928</v>
      </c>
    </row>
    <row r="2109" spans="1:10">
      <c r="A2109" s="77">
        <v>22</v>
      </c>
      <c r="B2109" s="77">
        <v>5537</v>
      </c>
      <c r="C2109" s="77" t="s">
        <v>2174</v>
      </c>
      <c r="D2109" s="77">
        <v>738</v>
      </c>
      <c r="E2109" s="77">
        <v>67</v>
      </c>
      <c r="F2109" s="77">
        <v>712</v>
      </c>
      <c r="G2109" s="1">
        <f t="shared" si="96"/>
        <v>9.0785907859078585E-2</v>
      </c>
      <c r="H2109" s="1">
        <f t="shared" si="97"/>
        <v>1.1306179775280898</v>
      </c>
      <c r="I2109" s="77">
        <v>-0.55113711683605904</v>
      </c>
      <c r="J2109" s="1">
        <f t="shared" si="98"/>
        <v>-406.73919222501155</v>
      </c>
    </row>
    <row r="2110" spans="1:10">
      <c r="A2110" s="77">
        <v>22</v>
      </c>
      <c r="B2110" s="77">
        <v>5538</v>
      </c>
      <c r="C2110" s="77" t="s">
        <v>2175</v>
      </c>
      <c r="D2110" s="77">
        <v>375</v>
      </c>
      <c r="E2110" s="77">
        <v>23</v>
      </c>
      <c r="F2110" s="77">
        <v>497</v>
      </c>
      <c r="G2110" s="1">
        <f t="shared" si="96"/>
        <v>6.133333333333333E-2</v>
      </c>
      <c r="H2110" s="1">
        <f t="shared" si="97"/>
        <v>0.80080482897384309</v>
      </c>
      <c r="I2110" s="77">
        <v>-0.62790873785560097</v>
      </c>
      <c r="J2110" s="1">
        <f t="shared" si="98"/>
        <v>-235.46577669585037</v>
      </c>
    </row>
    <row r="2111" spans="1:10">
      <c r="A2111" s="77">
        <v>22</v>
      </c>
      <c r="B2111" s="77">
        <v>5539</v>
      </c>
      <c r="C2111" s="77" t="s">
        <v>2176</v>
      </c>
      <c r="D2111" s="77">
        <v>655</v>
      </c>
      <c r="E2111" s="77">
        <v>89</v>
      </c>
      <c r="F2111" s="77">
        <v>898</v>
      </c>
      <c r="G2111" s="1">
        <f t="shared" si="96"/>
        <v>0.13587786259541984</v>
      </c>
      <c r="H2111" s="1">
        <f t="shared" si="97"/>
        <v>0.82850779510022277</v>
      </c>
      <c r="I2111" s="77">
        <v>-0.49960945750080699</v>
      </c>
      <c r="J2111" s="1">
        <f t="shared" si="98"/>
        <v>-327.24419466302857</v>
      </c>
    </row>
    <row r="2112" spans="1:10">
      <c r="A2112" s="77">
        <v>22</v>
      </c>
      <c r="B2112" s="77">
        <v>5551</v>
      </c>
      <c r="C2112" s="77" t="s">
        <v>2177</v>
      </c>
      <c r="D2112" s="77">
        <v>426</v>
      </c>
      <c r="E2112" s="77">
        <v>66</v>
      </c>
      <c r="F2112" s="77">
        <v>743</v>
      </c>
      <c r="G2112" s="1">
        <f t="shared" si="96"/>
        <v>0.15492957746478872</v>
      </c>
      <c r="H2112" s="1">
        <f t="shared" si="97"/>
        <v>0.66218034993270525</v>
      </c>
      <c r="I2112" s="77">
        <v>-0.48837604385890399</v>
      </c>
      <c r="J2112" s="1">
        <f t="shared" si="98"/>
        <v>-208.04819468389309</v>
      </c>
    </row>
    <row r="2113" spans="1:10">
      <c r="A2113" s="77">
        <v>22</v>
      </c>
      <c r="B2113" s="77">
        <v>5552</v>
      </c>
      <c r="C2113" s="77" t="s">
        <v>2178</v>
      </c>
      <c r="D2113" s="77">
        <v>566</v>
      </c>
      <c r="E2113" s="77">
        <v>132</v>
      </c>
      <c r="F2113" s="77">
        <v>1674</v>
      </c>
      <c r="G2113" s="1">
        <f t="shared" si="96"/>
        <v>0.2332155477031802</v>
      </c>
      <c r="H2113" s="1">
        <f t="shared" si="97"/>
        <v>0.41696535244922339</v>
      </c>
      <c r="I2113" s="77">
        <v>-0.37322661166953203</v>
      </c>
      <c r="J2113" s="1">
        <f t="shared" si="98"/>
        <v>-211.24626220495512</v>
      </c>
    </row>
    <row r="2114" spans="1:10">
      <c r="A2114" s="77">
        <v>22</v>
      </c>
      <c r="B2114" s="77">
        <v>5553</v>
      </c>
      <c r="C2114" s="77" t="s">
        <v>2179</v>
      </c>
      <c r="D2114" s="77">
        <v>713</v>
      </c>
      <c r="E2114" s="77">
        <v>290</v>
      </c>
      <c r="F2114" s="77">
        <v>385</v>
      </c>
      <c r="G2114" s="1">
        <f t="shared" si="96"/>
        <v>0.4067321178120617</v>
      </c>
      <c r="H2114" s="1">
        <f t="shared" si="97"/>
        <v>2.6051948051948051</v>
      </c>
      <c r="I2114" s="77">
        <v>4.3984129995612901E-4</v>
      </c>
      <c r="J2114" s="1">
        <f t="shared" si="98"/>
        <v>0.31360684686871998</v>
      </c>
    </row>
    <row r="2115" spans="1:10">
      <c r="A2115" s="77">
        <v>22</v>
      </c>
      <c r="B2115" s="77">
        <v>5554</v>
      </c>
      <c r="C2115" s="77" t="s">
        <v>2180</v>
      </c>
      <c r="D2115" s="77">
        <v>716</v>
      </c>
      <c r="E2115" s="77">
        <v>120</v>
      </c>
      <c r="F2115" s="77">
        <v>1134</v>
      </c>
      <c r="G2115" s="1">
        <f t="shared" si="96"/>
        <v>0.16759776536312848</v>
      </c>
      <c r="H2115" s="1">
        <f t="shared" si="97"/>
        <v>0.73721340388007051</v>
      </c>
      <c r="I2115" s="77">
        <v>-0.452388911551448</v>
      </c>
      <c r="J2115" s="1">
        <f t="shared" si="98"/>
        <v>-323.91046067083676</v>
      </c>
    </row>
    <row r="2116" spans="1:10">
      <c r="A2116" s="77">
        <v>22</v>
      </c>
      <c r="B2116" s="77">
        <v>5555</v>
      </c>
      <c r="C2116" s="77" t="s">
        <v>2181</v>
      </c>
      <c r="D2116" s="77">
        <v>282</v>
      </c>
      <c r="E2116" s="77">
        <v>76</v>
      </c>
      <c r="F2116" s="77">
        <v>408</v>
      </c>
      <c r="G2116" s="1">
        <f t="shared" si="96"/>
        <v>0.26950354609929078</v>
      </c>
      <c r="H2116" s="1">
        <f t="shared" si="97"/>
        <v>0.87745098039215685</v>
      </c>
      <c r="I2116" s="77">
        <v>-0.309159437452317</v>
      </c>
      <c r="J2116" s="1">
        <f t="shared" si="98"/>
        <v>-87.182961361553396</v>
      </c>
    </row>
    <row r="2117" spans="1:10">
      <c r="A2117" s="77">
        <v>22</v>
      </c>
      <c r="B2117" s="77">
        <v>5556</v>
      </c>
      <c r="C2117" s="77" t="s">
        <v>2182</v>
      </c>
      <c r="D2117" s="77">
        <v>369</v>
      </c>
      <c r="E2117" s="77">
        <v>33</v>
      </c>
      <c r="F2117" s="77">
        <v>680</v>
      </c>
      <c r="G2117" s="1">
        <f t="shared" si="96"/>
        <v>8.943089430894309E-2</v>
      </c>
      <c r="H2117" s="1">
        <f t="shared" si="97"/>
        <v>0.5911764705882353</v>
      </c>
      <c r="I2117" s="77">
        <v>-0.59472147435900202</v>
      </c>
      <c r="J2117" s="1">
        <f t="shared" si="98"/>
        <v>-219.45222403847174</v>
      </c>
    </row>
    <row r="2118" spans="1:10">
      <c r="A2118" s="77">
        <v>22</v>
      </c>
      <c r="B2118" s="77">
        <v>5557</v>
      </c>
      <c r="C2118" s="77" t="s">
        <v>2183</v>
      </c>
      <c r="D2118" s="77">
        <v>134</v>
      </c>
      <c r="E2118" s="77">
        <v>4</v>
      </c>
      <c r="F2118" s="77">
        <v>789</v>
      </c>
      <c r="G2118" s="1">
        <f t="shared" si="96"/>
        <v>2.9850746268656716E-2</v>
      </c>
      <c r="H2118" s="1">
        <f t="shared" si="97"/>
        <v>0.17490494296577946</v>
      </c>
      <c r="I2118" s="77">
        <v>-0.71592410093384196</v>
      </c>
      <c r="J2118" s="1">
        <f t="shared" si="98"/>
        <v>-95.933829525134826</v>
      </c>
    </row>
    <row r="2119" spans="1:10">
      <c r="A2119" s="77">
        <v>22</v>
      </c>
      <c r="B2119" s="77">
        <v>5558</v>
      </c>
      <c r="C2119" s="77" t="s">
        <v>2184</v>
      </c>
      <c r="D2119" s="77">
        <v>67</v>
      </c>
      <c r="E2119" s="77">
        <v>1</v>
      </c>
      <c r="F2119" s="77">
        <v>377</v>
      </c>
      <c r="G2119" s="1">
        <f t="shared" si="96"/>
        <v>1.4925373134328358E-2</v>
      </c>
      <c r="H2119" s="1">
        <f t="shared" si="97"/>
        <v>0.18037135278514588</v>
      </c>
      <c r="I2119" s="77">
        <v>-0.74159890528708505</v>
      </c>
      <c r="J2119" s="1">
        <f t="shared" si="98"/>
        <v>-49.687126654234696</v>
      </c>
    </row>
    <row r="2120" spans="1:10">
      <c r="A2120" s="77">
        <v>22</v>
      </c>
      <c r="B2120" s="77">
        <v>5559</v>
      </c>
      <c r="C2120" s="77" t="s">
        <v>2185</v>
      </c>
      <c r="D2120" s="77">
        <v>364</v>
      </c>
      <c r="E2120" s="77">
        <v>67</v>
      </c>
      <c r="F2120" s="77">
        <v>474</v>
      </c>
      <c r="G2120" s="1">
        <f t="shared" si="96"/>
        <v>0.18406593406593408</v>
      </c>
      <c r="H2120" s="1">
        <f t="shared" si="97"/>
        <v>0.90928270042194093</v>
      </c>
      <c r="I2120" s="77">
        <v>-0.43508729144700098</v>
      </c>
      <c r="J2120" s="1">
        <f t="shared" si="98"/>
        <v>-158.37177408670834</v>
      </c>
    </row>
    <row r="2121" spans="1:10">
      <c r="A2121" s="77">
        <v>22</v>
      </c>
      <c r="B2121" s="77">
        <v>5560</v>
      </c>
      <c r="C2121" s="77" t="s">
        <v>2186</v>
      </c>
      <c r="D2121" s="77">
        <v>176</v>
      </c>
      <c r="E2121" s="77">
        <v>4</v>
      </c>
      <c r="F2121" s="77">
        <v>345</v>
      </c>
      <c r="G2121" s="1">
        <f t="shared" ref="G2121:G2184" si="99">E2121/D2121</f>
        <v>2.2727272727272728E-2</v>
      </c>
      <c r="H2121" s="1">
        <f t="shared" ref="H2121:H2184" si="100">(D2121+E2121)/F2121</f>
        <v>0.52173913043478259</v>
      </c>
      <c r="I2121" s="77">
        <v>-0.70898384730872999</v>
      </c>
      <c r="J2121" s="1">
        <f t="shared" ref="J2121:J2184" si="101">I2121*D2121</f>
        <v>-124.78115712633648</v>
      </c>
    </row>
    <row r="2122" spans="1:10">
      <c r="A2122" s="77">
        <v>22</v>
      </c>
      <c r="B2122" s="77">
        <v>5561</v>
      </c>
      <c r="C2122" s="77" t="s">
        <v>2187</v>
      </c>
      <c r="D2122" s="77">
        <v>2890</v>
      </c>
      <c r="E2122" s="77">
        <v>1114</v>
      </c>
      <c r="F2122" s="77">
        <v>768</v>
      </c>
      <c r="G2122" s="1">
        <f t="shared" si="99"/>
        <v>0.38546712802768168</v>
      </c>
      <c r="H2122" s="1">
        <f t="shared" si="100"/>
        <v>5.213541666666667</v>
      </c>
      <c r="I2122" s="77">
        <v>0.18623342011393201</v>
      </c>
      <c r="J2122" s="1">
        <f t="shared" si="101"/>
        <v>538.21458412926347</v>
      </c>
    </row>
    <row r="2123" spans="1:10">
      <c r="A2123" s="77">
        <v>22</v>
      </c>
      <c r="B2123" s="77">
        <v>5562</v>
      </c>
      <c r="C2123" s="77" t="s">
        <v>2188</v>
      </c>
      <c r="D2123" s="77">
        <v>96</v>
      </c>
      <c r="E2123" s="77">
        <v>5</v>
      </c>
      <c r="F2123" s="77">
        <v>552</v>
      </c>
      <c r="G2123" s="1">
        <f t="shared" si="99"/>
        <v>5.2083333333333336E-2</v>
      </c>
      <c r="H2123" s="1">
        <f t="shared" si="100"/>
        <v>0.18297101449275363</v>
      </c>
      <c r="I2123" s="77">
        <v>-0.68315439397745104</v>
      </c>
      <c r="J2123" s="1">
        <f t="shared" si="101"/>
        <v>-65.582821821835296</v>
      </c>
    </row>
    <row r="2124" spans="1:10">
      <c r="A2124" s="77">
        <v>22</v>
      </c>
      <c r="B2124" s="77">
        <v>5563</v>
      </c>
      <c r="C2124" s="77" t="s">
        <v>2189</v>
      </c>
      <c r="D2124" s="77">
        <v>139</v>
      </c>
      <c r="E2124" s="77">
        <v>6</v>
      </c>
      <c r="F2124" s="77">
        <v>322</v>
      </c>
      <c r="G2124" s="1">
        <f t="shared" si="99"/>
        <v>4.3165467625899283E-2</v>
      </c>
      <c r="H2124" s="1">
        <f t="shared" si="100"/>
        <v>0.4503105590062112</v>
      </c>
      <c r="I2124" s="77">
        <v>-0.68258364666726801</v>
      </c>
      <c r="J2124" s="1">
        <f t="shared" si="101"/>
        <v>-94.879126886750257</v>
      </c>
    </row>
    <row r="2125" spans="1:10">
      <c r="A2125" s="77">
        <v>22</v>
      </c>
      <c r="B2125" s="77">
        <v>5564</v>
      </c>
      <c r="C2125" s="77" t="s">
        <v>2190</v>
      </c>
      <c r="D2125" s="77">
        <v>94</v>
      </c>
      <c r="E2125" s="77">
        <v>2</v>
      </c>
      <c r="F2125" s="77">
        <v>206</v>
      </c>
      <c r="G2125" s="1">
        <f t="shared" si="99"/>
        <v>2.1276595744680851E-2</v>
      </c>
      <c r="H2125" s="1">
        <f t="shared" si="100"/>
        <v>0.46601941747572817</v>
      </c>
      <c r="I2125" s="77">
        <v>-0.71747828423924997</v>
      </c>
      <c r="J2125" s="1">
        <f t="shared" si="101"/>
        <v>-67.442958718489493</v>
      </c>
    </row>
    <row r="2126" spans="1:10">
      <c r="A2126" s="77">
        <v>22</v>
      </c>
      <c r="B2126" s="77">
        <v>5565</v>
      </c>
      <c r="C2126" s="77" t="s">
        <v>2191</v>
      </c>
      <c r="D2126" s="77">
        <v>446</v>
      </c>
      <c r="E2126" s="77">
        <v>213</v>
      </c>
      <c r="F2126" s="77">
        <v>513</v>
      </c>
      <c r="G2126" s="1">
        <f t="shared" si="99"/>
        <v>0.47757847533632286</v>
      </c>
      <c r="H2126" s="1">
        <f t="shared" si="100"/>
        <v>1.2846003898635479</v>
      </c>
      <c r="I2126" s="77">
        <v>3.6269039795743301E-2</v>
      </c>
      <c r="J2126" s="1">
        <f t="shared" si="101"/>
        <v>16.175991748901513</v>
      </c>
    </row>
    <row r="2127" spans="1:10">
      <c r="A2127" s="77">
        <v>22</v>
      </c>
      <c r="B2127" s="77">
        <v>5566</v>
      </c>
      <c r="C2127" s="77" t="s">
        <v>2192</v>
      </c>
      <c r="D2127" s="77">
        <v>382</v>
      </c>
      <c r="E2127" s="77">
        <v>68</v>
      </c>
      <c r="F2127" s="77">
        <v>3180</v>
      </c>
      <c r="G2127" s="1">
        <f t="shared" si="99"/>
        <v>0.17801047120418848</v>
      </c>
      <c r="H2127" s="1">
        <f t="shared" si="100"/>
        <v>0.14150943396226415</v>
      </c>
      <c r="I2127" s="77">
        <v>-0.478927892409096</v>
      </c>
      <c r="J2127" s="1">
        <f t="shared" si="101"/>
        <v>-182.95045490027468</v>
      </c>
    </row>
    <row r="2128" spans="1:10">
      <c r="A2128" s="77">
        <v>22</v>
      </c>
      <c r="B2128" s="77">
        <v>5567</v>
      </c>
      <c r="C2128" s="77" t="s">
        <v>2193</v>
      </c>
      <c r="D2128" s="77">
        <v>43</v>
      </c>
      <c r="E2128" s="77">
        <v>3</v>
      </c>
      <c r="F2128" s="77">
        <v>480</v>
      </c>
      <c r="G2128" s="1">
        <f t="shared" si="99"/>
        <v>6.9767441860465115E-2</v>
      </c>
      <c r="H2128" s="1">
        <f t="shared" si="100"/>
        <v>9.583333333333334E-2</v>
      </c>
      <c r="I2128" s="77">
        <v>-0.66242598710669798</v>
      </c>
      <c r="J2128" s="1">
        <f t="shared" si="101"/>
        <v>-28.484317445588012</v>
      </c>
    </row>
    <row r="2129" spans="1:10">
      <c r="A2129" s="77">
        <v>22</v>
      </c>
      <c r="B2129" s="77">
        <v>5568</v>
      </c>
      <c r="C2129" s="77" t="s">
        <v>2194</v>
      </c>
      <c r="D2129" s="77">
        <v>4305</v>
      </c>
      <c r="E2129" s="77">
        <v>1422</v>
      </c>
      <c r="F2129" s="77">
        <v>3852</v>
      </c>
      <c r="G2129" s="1">
        <f t="shared" si="99"/>
        <v>0.3303135888501742</v>
      </c>
      <c r="H2129" s="1">
        <f t="shared" si="100"/>
        <v>1.4867601246105919</v>
      </c>
      <c r="I2129" s="77">
        <v>-6.15545270783682E-3</v>
      </c>
      <c r="J2129" s="1">
        <f t="shared" si="101"/>
        <v>-26.499223907237511</v>
      </c>
    </row>
    <row r="2130" spans="1:10">
      <c r="A2130" s="77">
        <v>22</v>
      </c>
      <c r="B2130" s="77">
        <v>5569</v>
      </c>
      <c r="C2130" s="77" t="s">
        <v>2195</v>
      </c>
      <c r="D2130" s="77">
        <v>40</v>
      </c>
      <c r="E2130" s="77">
        <v>1</v>
      </c>
      <c r="F2130" s="77">
        <v>84</v>
      </c>
      <c r="G2130" s="1">
        <f t="shared" si="99"/>
        <v>2.5000000000000001E-2</v>
      </c>
      <c r="H2130" s="1">
        <f t="shared" si="100"/>
        <v>0.48809523809523808</v>
      </c>
      <c r="I2130" s="77">
        <v>-0.71318633731320602</v>
      </c>
      <c r="J2130" s="1">
        <f t="shared" si="101"/>
        <v>-28.527453492528242</v>
      </c>
    </row>
    <row r="2131" spans="1:10">
      <c r="A2131" s="77">
        <v>22</v>
      </c>
      <c r="B2131" s="77">
        <v>5570</v>
      </c>
      <c r="C2131" s="77" t="s">
        <v>2196</v>
      </c>
      <c r="D2131" s="77">
        <v>506</v>
      </c>
      <c r="E2131" s="77">
        <v>21</v>
      </c>
      <c r="F2131" s="77">
        <v>480</v>
      </c>
      <c r="G2131" s="1">
        <f t="shared" si="99"/>
        <v>4.1501976284584984E-2</v>
      </c>
      <c r="H2131" s="1">
        <f t="shared" si="100"/>
        <v>1.0979166666666667</v>
      </c>
      <c r="I2131" s="77">
        <v>-0.63873941139106105</v>
      </c>
      <c r="J2131" s="1">
        <f t="shared" si="101"/>
        <v>-323.20214216387689</v>
      </c>
    </row>
    <row r="2132" spans="1:10">
      <c r="A2132" s="77">
        <v>22</v>
      </c>
      <c r="B2132" s="77">
        <v>5581</v>
      </c>
      <c r="C2132" s="77" t="s">
        <v>2197</v>
      </c>
      <c r="D2132" s="77">
        <v>3105</v>
      </c>
      <c r="E2132" s="77">
        <v>356</v>
      </c>
      <c r="F2132" s="77">
        <v>260</v>
      </c>
      <c r="G2132" s="1">
        <f t="shared" si="99"/>
        <v>0.11465378421900162</v>
      </c>
      <c r="H2132" s="1">
        <f t="shared" si="100"/>
        <v>13.311538461538461</v>
      </c>
      <c r="I2132" s="77">
        <v>0.15337589175681399</v>
      </c>
      <c r="J2132" s="1">
        <f t="shared" si="101"/>
        <v>476.23214390490745</v>
      </c>
    </row>
    <row r="2133" spans="1:10">
      <c r="A2133" s="77">
        <v>22</v>
      </c>
      <c r="B2133" s="77">
        <v>5582</v>
      </c>
      <c r="C2133" s="77" t="s">
        <v>2198</v>
      </c>
      <c r="D2133" s="77">
        <v>3309</v>
      </c>
      <c r="E2133" s="77">
        <v>1338</v>
      </c>
      <c r="F2133" s="77">
        <v>454</v>
      </c>
      <c r="G2133" s="1">
        <f t="shared" si="99"/>
        <v>0.4043517679057117</v>
      </c>
      <c r="H2133" s="1">
        <f t="shared" si="100"/>
        <v>10.235682819383261</v>
      </c>
      <c r="I2133" s="77">
        <v>0.46543481402596398</v>
      </c>
      <c r="J2133" s="1">
        <f t="shared" si="101"/>
        <v>1540.1237996119148</v>
      </c>
    </row>
    <row r="2134" spans="1:10">
      <c r="A2134" s="77">
        <v>22</v>
      </c>
      <c r="B2134" s="77">
        <v>5583</v>
      </c>
      <c r="C2134" s="77" t="s">
        <v>2199</v>
      </c>
      <c r="D2134" s="77">
        <v>6820</v>
      </c>
      <c r="E2134" s="77">
        <v>7688</v>
      </c>
      <c r="F2134" s="77">
        <v>551</v>
      </c>
      <c r="G2134" s="1">
        <f t="shared" si="99"/>
        <v>1.1272727272727272</v>
      </c>
      <c r="H2134" s="1">
        <f t="shared" si="100"/>
        <v>26.330308529945555</v>
      </c>
      <c r="I2134" s="77">
        <v>2.4744860091304401</v>
      </c>
      <c r="J2134" s="1">
        <f t="shared" si="101"/>
        <v>16875.994582269603</v>
      </c>
    </row>
    <row r="2135" spans="1:10">
      <c r="A2135" s="77">
        <v>22</v>
      </c>
      <c r="B2135" s="77">
        <v>5584</v>
      </c>
      <c r="C2135" s="77" t="s">
        <v>2200</v>
      </c>
      <c r="D2135" s="77">
        <v>7856</v>
      </c>
      <c r="E2135" s="77">
        <v>1696</v>
      </c>
      <c r="F2135" s="77">
        <v>462</v>
      </c>
      <c r="G2135" s="1">
        <f t="shared" si="99"/>
        <v>0.21588594704684319</v>
      </c>
      <c r="H2135" s="1">
        <f t="shared" si="100"/>
        <v>20.675324675324674</v>
      </c>
      <c r="I2135" s="77">
        <v>0.86236659075575695</v>
      </c>
      <c r="J2135" s="1">
        <f t="shared" si="101"/>
        <v>6774.7519369772263</v>
      </c>
    </row>
    <row r="2136" spans="1:10">
      <c r="A2136" s="77">
        <v>22</v>
      </c>
      <c r="B2136" s="77">
        <v>5585</v>
      </c>
      <c r="C2136" s="77" t="s">
        <v>2201</v>
      </c>
      <c r="D2136" s="77">
        <v>1305</v>
      </c>
      <c r="E2136" s="77">
        <v>69</v>
      </c>
      <c r="F2136" s="77">
        <v>192</v>
      </c>
      <c r="G2136" s="1">
        <f t="shared" si="99"/>
        <v>5.2873563218390804E-2</v>
      </c>
      <c r="H2136" s="1">
        <f t="shared" si="100"/>
        <v>7.15625</v>
      </c>
      <c r="I2136" s="77">
        <v>-0.30618515305750998</v>
      </c>
      <c r="J2136" s="1">
        <f t="shared" si="101"/>
        <v>-399.57162474005054</v>
      </c>
    </row>
    <row r="2137" spans="1:10">
      <c r="A2137" s="77">
        <v>22</v>
      </c>
      <c r="B2137" s="77">
        <v>5586</v>
      </c>
      <c r="C2137" s="77" t="s">
        <v>2202</v>
      </c>
      <c r="D2137" s="77">
        <v>118049</v>
      </c>
      <c r="E2137" s="77">
        <v>85339</v>
      </c>
      <c r="F2137" s="77">
        <v>4127</v>
      </c>
      <c r="G2137" s="1">
        <f t="shared" si="99"/>
        <v>0.72291167227168385</v>
      </c>
      <c r="H2137" s="1">
        <f t="shared" si="100"/>
        <v>49.282287375817788</v>
      </c>
      <c r="I2137" s="77">
        <v>7.93298973518234</v>
      </c>
      <c r="J2137" s="1">
        <f t="shared" si="101"/>
        <v>936481.50524854008</v>
      </c>
    </row>
    <row r="2138" spans="1:10">
      <c r="A2138" s="77">
        <v>22</v>
      </c>
      <c r="B2138" s="77">
        <v>5587</v>
      </c>
      <c r="C2138" s="77" t="s">
        <v>2203</v>
      </c>
      <c r="D2138" s="77">
        <v>5234</v>
      </c>
      <c r="E2138" s="77">
        <v>5290</v>
      </c>
      <c r="F2138" s="77">
        <v>975</v>
      </c>
      <c r="G2138" s="1">
        <f t="shared" si="99"/>
        <v>1.0106992739778373</v>
      </c>
      <c r="H2138" s="1">
        <f t="shared" si="100"/>
        <v>10.793846153846154</v>
      </c>
      <c r="I2138" s="77">
        <v>1.50843807247932</v>
      </c>
      <c r="J2138" s="1">
        <f t="shared" si="101"/>
        <v>7895.1648713567611</v>
      </c>
    </row>
    <row r="2139" spans="1:10">
      <c r="A2139" s="77">
        <v>22</v>
      </c>
      <c r="B2139" s="77">
        <v>5588</v>
      </c>
      <c r="C2139" s="77" t="s">
        <v>2204</v>
      </c>
      <c r="D2139" s="77">
        <v>1358</v>
      </c>
      <c r="E2139" s="77">
        <v>664</v>
      </c>
      <c r="F2139" s="77">
        <v>49</v>
      </c>
      <c r="G2139" s="1">
        <f t="shared" si="99"/>
        <v>0.4889543446244477</v>
      </c>
      <c r="H2139" s="1">
        <f t="shared" si="100"/>
        <v>41.265306122448976</v>
      </c>
      <c r="I2139" s="77">
        <v>1.9363118388199601</v>
      </c>
      <c r="J2139" s="1">
        <f t="shared" si="101"/>
        <v>2629.5114771175058</v>
      </c>
    </row>
    <row r="2140" spans="1:10">
      <c r="A2140" s="77">
        <v>22</v>
      </c>
      <c r="B2140" s="77">
        <v>5589</v>
      </c>
      <c r="C2140" s="77" t="s">
        <v>2205</v>
      </c>
      <c r="D2140" s="77">
        <v>10822</v>
      </c>
      <c r="E2140" s="77">
        <v>5872</v>
      </c>
      <c r="F2140" s="77">
        <v>218</v>
      </c>
      <c r="G2140" s="1">
        <f t="shared" si="99"/>
        <v>0.54259841064498249</v>
      </c>
      <c r="H2140" s="1">
        <f t="shared" si="100"/>
        <v>76.577981651376149</v>
      </c>
      <c r="I2140" s="77">
        <v>4.0723253043583902</v>
      </c>
      <c r="J2140" s="1">
        <f t="shared" si="101"/>
        <v>44070.704443766503</v>
      </c>
    </row>
    <row r="2141" spans="1:10">
      <c r="A2141" s="77">
        <v>22</v>
      </c>
      <c r="B2141" s="77">
        <v>5590</v>
      </c>
      <c r="C2141" s="77" t="s">
        <v>2206</v>
      </c>
      <c r="D2141" s="77">
        <v>16562</v>
      </c>
      <c r="E2141" s="77">
        <v>4809</v>
      </c>
      <c r="F2141" s="77">
        <v>589</v>
      </c>
      <c r="G2141" s="1">
        <f t="shared" si="99"/>
        <v>0.29036348267117496</v>
      </c>
      <c r="H2141" s="1">
        <f t="shared" si="100"/>
        <v>36.283531409168084</v>
      </c>
      <c r="I2141" s="77">
        <v>2.08858550186768</v>
      </c>
      <c r="J2141" s="1">
        <f t="shared" si="101"/>
        <v>34591.153081932513</v>
      </c>
    </row>
    <row r="2142" spans="1:10">
      <c r="A2142" s="77">
        <v>22</v>
      </c>
      <c r="B2142" s="77">
        <v>5591</v>
      </c>
      <c r="C2142" s="77" t="s">
        <v>2207</v>
      </c>
      <c r="D2142" s="77">
        <v>18379</v>
      </c>
      <c r="E2142" s="77">
        <v>9047</v>
      </c>
      <c r="F2142" s="77">
        <v>295</v>
      </c>
      <c r="G2142" s="1">
        <f t="shared" si="99"/>
        <v>0.49224658577724578</v>
      </c>
      <c r="H2142" s="1">
        <f t="shared" si="100"/>
        <v>92.969491525423734</v>
      </c>
      <c r="I2142" s="77">
        <v>5.0912061820682597</v>
      </c>
      <c r="J2142" s="1">
        <f t="shared" si="101"/>
        <v>93571.278420232542</v>
      </c>
    </row>
    <row r="2143" spans="1:10">
      <c r="A2143" s="77">
        <v>22</v>
      </c>
      <c r="B2143" s="77">
        <v>5592</v>
      </c>
      <c r="C2143" s="77" t="s">
        <v>2208</v>
      </c>
      <c r="D2143" s="77">
        <v>3227</v>
      </c>
      <c r="E2143" s="77">
        <v>983</v>
      </c>
      <c r="F2143" s="77">
        <v>292</v>
      </c>
      <c r="G2143" s="1">
        <f t="shared" si="99"/>
        <v>0.30461729160210721</v>
      </c>
      <c r="H2143" s="1">
        <f t="shared" si="100"/>
        <v>14.417808219178083</v>
      </c>
      <c r="I2143" s="77">
        <v>0.50131756113576997</v>
      </c>
      <c r="J2143" s="1">
        <f t="shared" si="101"/>
        <v>1617.7517697851297</v>
      </c>
    </row>
    <row r="2144" spans="1:10">
      <c r="A2144" s="77">
        <v>22</v>
      </c>
      <c r="B2144" s="77">
        <v>5601</v>
      </c>
      <c r="C2144" s="77" t="s">
        <v>2209</v>
      </c>
      <c r="D2144" s="77">
        <v>1997</v>
      </c>
      <c r="E2144" s="77">
        <v>518</v>
      </c>
      <c r="F2144" s="77">
        <v>215</v>
      </c>
      <c r="G2144" s="1">
        <f t="shared" si="99"/>
        <v>0.25938908362543817</v>
      </c>
      <c r="H2144" s="1">
        <f t="shared" si="100"/>
        <v>11.697674418604651</v>
      </c>
      <c r="I2144" s="77">
        <v>0.25110351303581502</v>
      </c>
      <c r="J2144" s="1">
        <f t="shared" si="101"/>
        <v>501.45371553252261</v>
      </c>
    </row>
    <row r="2145" spans="1:10">
      <c r="A2145" s="77">
        <v>22</v>
      </c>
      <c r="B2145" s="77">
        <v>5602</v>
      </c>
      <c r="C2145" s="77" t="s">
        <v>2210</v>
      </c>
      <c r="D2145" s="77">
        <v>1747</v>
      </c>
      <c r="E2145" s="77">
        <v>619</v>
      </c>
      <c r="F2145" s="77">
        <v>238</v>
      </c>
      <c r="G2145" s="1">
        <f t="shared" si="99"/>
        <v>0.35432169433314253</v>
      </c>
      <c r="H2145" s="1">
        <f t="shared" si="100"/>
        <v>9.9411764705882355</v>
      </c>
      <c r="I2145" s="77">
        <v>0.30458174150723299</v>
      </c>
      <c r="J2145" s="1">
        <f t="shared" si="101"/>
        <v>532.104302413136</v>
      </c>
    </row>
    <row r="2146" spans="1:10">
      <c r="A2146" s="77">
        <v>22</v>
      </c>
      <c r="B2146" s="77">
        <v>5603</v>
      </c>
      <c r="C2146" s="77" t="s">
        <v>2211</v>
      </c>
      <c r="D2146" s="77">
        <v>332</v>
      </c>
      <c r="E2146" s="77">
        <v>44</v>
      </c>
      <c r="F2146" s="77">
        <v>160</v>
      </c>
      <c r="G2146" s="1">
        <f t="shared" si="99"/>
        <v>0.13253012048192772</v>
      </c>
      <c r="H2146" s="1">
        <f t="shared" si="100"/>
        <v>2.35</v>
      </c>
      <c r="I2146" s="77">
        <v>-0.44925314736374999</v>
      </c>
      <c r="J2146" s="1">
        <f t="shared" si="101"/>
        <v>-149.15204492476499</v>
      </c>
    </row>
    <row r="2147" spans="1:10">
      <c r="A2147" s="77">
        <v>22</v>
      </c>
      <c r="B2147" s="77">
        <v>5604</v>
      </c>
      <c r="C2147" s="77" t="s">
        <v>2212</v>
      </c>
      <c r="D2147" s="77">
        <v>1818</v>
      </c>
      <c r="E2147" s="77">
        <v>424</v>
      </c>
      <c r="F2147" s="77">
        <v>1843</v>
      </c>
      <c r="G2147" s="1">
        <f t="shared" si="99"/>
        <v>0.23322332233223322</v>
      </c>
      <c r="H2147" s="1">
        <f t="shared" si="100"/>
        <v>1.2164948453608246</v>
      </c>
      <c r="I2147" s="77">
        <v>-0.27986413884290201</v>
      </c>
      <c r="J2147" s="1">
        <f t="shared" si="101"/>
        <v>-508.79300441639583</v>
      </c>
    </row>
    <row r="2148" spans="1:10">
      <c r="A2148" s="77">
        <v>22</v>
      </c>
      <c r="B2148" s="77">
        <v>5605</v>
      </c>
      <c r="C2148" s="77" t="s">
        <v>2213</v>
      </c>
      <c r="D2148" s="77">
        <v>1956</v>
      </c>
      <c r="E2148" s="77">
        <v>259</v>
      </c>
      <c r="F2148" s="77">
        <v>291</v>
      </c>
      <c r="G2148" s="1">
        <f t="shared" si="99"/>
        <v>0.13241308793456033</v>
      </c>
      <c r="H2148" s="1">
        <f t="shared" si="100"/>
        <v>7.6116838487972505</v>
      </c>
      <c r="I2148" s="77">
        <v>-0.133771114782334</v>
      </c>
      <c r="J2148" s="1">
        <f t="shared" si="101"/>
        <v>-261.65630051424529</v>
      </c>
    </row>
    <row r="2149" spans="1:10">
      <c r="A2149" s="77">
        <v>22</v>
      </c>
      <c r="B2149" s="77">
        <v>5606</v>
      </c>
      <c r="C2149" s="77" t="s">
        <v>2214</v>
      </c>
      <c r="D2149" s="77">
        <v>8735</v>
      </c>
      <c r="E2149" s="77">
        <v>1849</v>
      </c>
      <c r="F2149" s="77">
        <v>839</v>
      </c>
      <c r="G2149" s="1">
        <f t="shared" si="99"/>
        <v>0.21167716084716656</v>
      </c>
      <c r="H2149" s="1">
        <f t="shared" si="100"/>
        <v>12.615017878426698</v>
      </c>
      <c r="I2149" s="77">
        <v>0.524356625990686</v>
      </c>
      <c r="J2149" s="1">
        <f t="shared" si="101"/>
        <v>4580.2551280286425</v>
      </c>
    </row>
    <row r="2150" spans="1:10">
      <c r="A2150" s="77">
        <v>22</v>
      </c>
      <c r="B2150" s="77">
        <v>5607</v>
      </c>
      <c r="C2150" s="77" t="s">
        <v>2215</v>
      </c>
      <c r="D2150" s="77">
        <v>2405</v>
      </c>
      <c r="E2150" s="77">
        <v>1204</v>
      </c>
      <c r="F2150" s="77">
        <v>2223</v>
      </c>
      <c r="G2150" s="1">
        <f t="shared" si="99"/>
        <v>0.50062370062370065</v>
      </c>
      <c r="H2150" s="1">
        <f t="shared" si="100"/>
        <v>1.6234817813765183</v>
      </c>
      <c r="I2150" s="77">
        <v>0.175684197807641</v>
      </c>
      <c r="J2150" s="1">
        <f t="shared" si="101"/>
        <v>422.52049572737661</v>
      </c>
    </row>
    <row r="2151" spans="1:10">
      <c r="A2151" s="77">
        <v>22</v>
      </c>
      <c r="B2151" s="77">
        <v>5608</v>
      </c>
      <c r="C2151" s="77" t="s">
        <v>2216</v>
      </c>
      <c r="D2151" s="77">
        <v>281</v>
      </c>
      <c r="E2151" s="77">
        <v>33</v>
      </c>
      <c r="F2151" s="77">
        <v>132</v>
      </c>
      <c r="G2151" s="1">
        <f t="shared" si="99"/>
        <v>0.11743772241992882</v>
      </c>
      <c r="H2151" s="1">
        <f t="shared" si="100"/>
        <v>2.3787878787878789</v>
      </c>
      <c r="I2151" s="77">
        <v>-0.473387727593018</v>
      </c>
      <c r="J2151" s="1">
        <f t="shared" si="101"/>
        <v>-133.02195145363805</v>
      </c>
    </row>
    <row r="2152" spans="1:10">
      <c r="A2152" s="77">
        <v>22</v>
      </c>
      <c r="B2152" s="77">
        <v>5609</v>
      </c>
      <c r="C2152" s="77" t="s">
        <v>2217</v>
      </c>
      <c r="D2152" s="77">
        <v>357</v>
      </c>
      <c r="E2152" s="77">
        <v>28</v>
      </c>
      <c r="F2152" s="77">
        <v>28</v>
      </c>
      <c r="G2152" s="1">
        <f t="shared" si="99"/>
        <v>7.8431372549019607E-2</v>
      </c>
      <c r="H2152" s="1">
        <f t="shared" si="100"/>
        <v>13.75</v>
      </c>
      <c r="I2152" s="77">
        <v>-6.07830354975633E-3</v>
      </c>
      <c r="J2152" s="1">
        <f t="shared" si="101"/>
        <v>-2.1699543672630099</v>
      </c>
    </row>
    <row r="2153" spans="1:10">
      <c r="A2153" s="77">
        <v>22</v>
      </c>
      <c r="B2153" s="77">
        <v>5610</v>
      </c>
      <c r="C2153" s="77" t="s">
        <v>2218</v>
      </c>
      <c r="D2153" s="77">
        <v>358</v>
      </c>
      <c r="E2153" s="77">
        <v>28</v>
      </c>
      <c r="F2153" s="77">
        <v>87</v>
      </c>
      <c r="G2153" s="1">
        <f t="shared" si="99"/>
        <v>7.8212290502793297E-2</v>
      </c>
      <c r="H2153" s="1">
        <f t="shared" si="100"/>
        <v>4.4367816091954024</v>
      </c>
      <c r="I2153" s="77">
        <v>-0.43531300858362998</v>
      </c>
      <c r="J2153" s="1">
        <f t="shared" si="101"/>
        <v>-155.84205707293953</v>
      </c>
    </row>
    <row r="2154" spans="1:10">
      <c r="A2154" s="77">
        <v>22</v>
      </c>
      <c r="B2154" s="77">
        <v>5611</v>
      </c>
      <c r="C2154" s="77" t="s">
        <v>2219</v>
      </c>
      <c r="D2154" s="77">
        <v>3288</v>
      </c>
      <c r="E2154" s="77">
        <v>798</v>
      </c>
      <c r="F2154" s="77">
        <v>1605</v>
      </c>
      <c r="G2154" s="1">
        <f t="shared" si="99"/>
        <v>0.24270072992700731</v>
      </c>
      <c r="H2154" s="1">
        <f t="shared" si="100"/>
        <v>2.5457943925233644</v>
      </c>
      <c r="I2154" s="77">
        <v>-0.13772907342788401</v>
      </c>
      <c r="J2154" s="1">
        <f t="shared" si="101"/>
        <v>-452.85319343088264</v>
      </c>
    </row>
    <row r="2155" spans="1:10">
      <c r="A2155" s="77">
        <v>22</v>
      </c>
      <c r="B2155" s="77">
        <v>5612</v>
      </c>
      <c r="C2155" s="77" t="s">
        <v>2220</v>
      </c>
      <c r="D2155" s="77">
        <v>598</v>
      </c>
      <c r="E2155" s="77">
        <v>75</v>
      </c>
      <c r="F2155" s="77">
        <v>136</v>
      </c>
      <c r="G2155" s="1">
        <f t="shared" si="99"/>
        <v>0.1254180602006689</v>
      </c>
      <c r="H2155" s="1">
        <f t="shared" si="100"/>
        <v>4.9485294117647056</v>
      </c>
      <c r="I2155" s="77">
        <v>-0.32847458124098</v>
      </c>
      <c r="J2155" s="1">
        <f t="shared" si="101"/>
        <v>-196.42779958210605</v>
      </c>
    </row>
    <row r="2156" spans="1:10">
      <c r="A2156" s="77">
        <v>22</v>
      </c>
      <c r="B2156" s="77">
        <v>5621</v>
      </c>
      <c r="C2156" s="77" t="s">
        <v>2221</v>
      </c>
      <c r="D2156" s="77">
        <v>390</v>
      </c>
      <c r="E2156" s="77">
        <v>398</v>
      </c>
      <c r="F2156" s="77">
        <v>387</v>
      </c>
      <c r="G2156" s="1">
        <f t="shared" si="99"/>
        <v>1.0205128205128204</v>
      </c>
      <c r="H2156" s="1">
        <f t="shared" si="100"/>
        <v>2.0361757105943155</v>
      </c>
      <c r="I2156" s="77">
        <v>0.90143910265966198</v>
      </c>
      <c r="J2156" s="1">
        <f t="shared" si="101"/>
        <v>351.56125003726817</v>
      </c>
    </row>
    <row r="2157" spans="1:10">
      <c r="A2157" s="77">
        <v>22</v>
      </c>
      <c r="B2157" s="77">
        <v>5622</v>
      </c>
      <c r="C2157" s="77" t="s">
        <v>2222</v>
      </c>
      <c r="D2157" s="77">
        <v>428</v>
      </c>
      <c r="E2157" s="77">
        <v>113</v>
      </c>
      <c r="F2157" s="77">
        <v>293</v>
      </c>
      <c r="G2157" s="1">
        <f t="shared" si="99"/>
        <v>0.26401869158878505</v>
      </c>
      <c r="H2157" s="1">
        <f t="shared" si="100"/>
        <v>1.8464163822525597</v>
      </c>
      <c r="I2157" s="77">
        <v>-0.26635558919895103</v>
      </c>
      <c r="J2157" s="1">
        <f t="shared" si="101"/>
        <v>-114.00019217715104</v>
      </c>
    </row>
    <row r="2158" spans="1:10">
      <c r="A2158" s="77">
        <v>22</v>
      </c>
      <c r="B2158" s="77">
        <v>5623</v>
      </c>
      <c r="C2158" s="77" t="s">
        <v>2223</v>
      </c>
      <c r="D2158" s="77">
        <v>589</v>
      </c>
      <c r="E2158" s="77">
        <v>51</v>
      </c>
      <c r="F2158" s="77">
        <v>211</v>
      </c>
      <c r="G2158" s="1">
        <f t="shared" si="99"/>
        <v>8.6587436332767401E-2</v>
      </c>
      <c r="H2158" s="1">
        <f t="shared" si="100"/>
        <v>3.0331753554502368</v>
      </c>
      <c r="I2158" s="77">
        <v>-0.47667937984393699</v>
      </c>
      <c r="J2158" s="1">
        <f t="shared" si="101"/>
        <v>-280.76415472807889</v>
      </c>
    </row>
    <row r="2159" spans="1:10">
      <c r="A2159" s="77">
        <v>22</v>
      </c>
      <c r="B2159" s="77">
        <v>5624</v>
      </c>
      <c r="C2159" s="77" t="s">
        <v>2224</v>
      </c>
      <c r="D2159" s="77">
        <v>7645</v>
      </c>
      <c r="E2159" s="77">
        <v>5076</v>
      </c>
      <c r="F2159" s="77">
        <v>475</v>
      </c>
      <c r="G2159" s="1">
        <f t="shared" si="99"/>
        <v>0.66396337475474165</v>
      </c>
      <c r="H2159" s="1">
        <f t="shared" si="100"/>
        <v>26.781052631578948</v>
      </c>
      <c r="I2159" s="77">
        <v>1.82158836986607</v>
      </c>
      <c r="J2159" s="1">
        <f t="shared" si="101"/>
        <v>13926.043087626105</v>
      </c>
    </row>
    <row r="2160" spans="1:10">
      <c r="A2160" s="77">
        <v>22</v>
      </c>
      <c r="B2160" s="77">
        <v>5625</v>
      </c>
      <c r="C2160" s="77" t="s">
        <v>2225</v>
      </c>
      <c r="D2160" s="77">
        <v>363</v>
      </c>
      <c r="E2160" s="77">
        <v>46</v>
      </c>
      <c r="F2160" s="77">
        <v>305</v>
      </c>
      <c r="G2160" s="1">
        <f t="shared" si="99"/>
        <v>0.12672176308539945</v>
      </c>
      <c r="H2160" s="1">
        <f t="shared" si="100"/>
        <v>1.340983606557377</v>
      </c>
      <c r="I2160" s="77">
        <v>-0.50323871321952796</v>
      </c>
      <c r="J2160" s="1">
        <f t="shared" si="101"/>
        <v>-182.67565289868864</v>
      </c>
    </row>
    <row r="2161" spans="1:10">
      <c r="A2161" s="77">
        <v>22</v>
      </c>
      <c r="B2161" s="77">
        <v>5627</v>
      </c>
      <c r="C2161" s="77" t="s">
        <v>2226</v>
      </c>
      <c r="D2161" s="77">
        <v>6103</v>
      </c>
      <c r="E2161" s="77">
        <v>2165</v>
      </c>
      <c r="F2161" s="77">
        <v>162</v>
      </c>
      <c r="G2161" s="1">
        <f t="shared" si="99"/>
        <v>0.35474356873668689</v>
      </c>
      <c r="H2161" s="1">
        <f t="shared" si="100"/>
        <v>51.037037037037038</v>
      </c>
      <c r="I2161" s="77">
        <v>2.39467010964806</v>
      </c>
      <c r="J2161" s="1">
        <f t="shared" si="101"/>
        <v>14614.671679182111</v>
      </c>
    </row>
    <row r="2162" spans="1:10">
      <c r="A2162" s="77">
        <v>22</v>
      </c>
      <c r="B2162" s="77">
        <v>5628</v>
      </c>
      <c r="C2162" s="77" t="s">
        <v>2227</v>
      </c>
      <c r="D2162" s="77">
        <v>270</v>
      </c>
      <c r="E2162" s="77">
        <v>10</v>
      </c>
      <c r="F2162" s="77">
        <v>87</v>
      </c>
      <c r="G2162" s="1">
        <f t="shared" si="99"/>
        <v>3.7037037037037035E-2</v>
      </c>
      <c r="H2162" s="1">
        <f t="shared" si="100"/>
        <v>3.2183908045977012</v>
      </c>
      <c r="I2162" s="77">
        <v>-0.55858177914257301</v>
      </c>
      <c r="J2162" s="1">
        <f t="shared" si="101"/>
        <v>-150.81708036849471</v>
      </c>
    </row>
    <row r="2163" spans="1:10">
      <c r="A2163" s="77">
        <v>22</v>
      </c>
      <c r="B2163" s="77">
        <v>5629</v>
      </c>
      <c r="C2163" s="77" t="s">
        <v>2228</v>
      </c>
      <c r="D2163" s="77">
        <v>143</v>
      </c>
      <c r="E2163" s="77">
        <v>7</v>
      </c>
      <c r="F2163" s="77">
        <v>101</v>
      </c>
      <c r="G2163" s="1">
        <f t="shared" si="99"/>
        <v>4.8951048951048952E-2</v>
      </c>
      <c r="H2163" s="1">
        <f t="shared" si="100"/>
        <v>1.4851485148514851</v>
      </c>
      <c r="I2163" s="77">
        <v>-0.62586354627598295</v>
      </c>
      <c r="J2163" s="1">
        <f t="shared" si="101"/>
        <v>-89.498487117465558</v>
      </c>
    </row>
    <row r="2164" spans="1:10">
      <c r="A2164" s="77">
        <v>22</v>
      </c>
      <c r="B2164" s="77">
        <v>5630</v>
      </c>
      <c r="C2164" s="77" t="s">
        <v>2229</v>
      </c>
      <c r="D2164" s="77">
        <v>470</v>
      </c>
      <c r="E2164" s="77">
        <v>37</v>
      </c>
      <c r="F2164" s="77">
        <v>522</v>
      </c>
      <c r="G2164" s="1">
        <f t="shared" si="99"/>
        <v>7.8723404255319152E-2</v>
      </c>
      <c r="H2164" s="1">
        <f t="shared" si="100"/>
        <v>0.97126436781609193</v>
      </c>
      <c r="I2164" s="77">
        <v>-0.58908520574339596</v>
      </c>
      <c r="J2164" s="1">
        <f t="shared" si="101"/>
        <v>-276.87004669939608</v>
      </c>
    </row>
    <row r="2165" spans="1:10">
      <c r="A2165" s="77">
        <v>22</v>
      </c>
      <c r="B2165" s="77">
        <v>5631</v>
      </c>
      <c r="C2165" s="77" t="s">
        <v>2230</v>
      </c>
      <c r="D2165" s="77">
        <v>653</v>
      </c>
      <c r="E2165" s="77">
        <v>54</v>
      </c>
      <c r="F2165" s="77">
        <v>328</v>
      </c>
      <c r="G2165" s="1">
        <f t="shared" si="99"/>
        <v>8.2695252679938741E-2</v>
      </c>
      <c r="H2165" s="1">
        <f t="shared" si="100"/>
        <v>2.1554878048780486</v>
      </c>
      <c r="I2165" s="77">
        <v>-0.52018616575362298</v>
      </c>
      <c r="J2165" s="1">
        <f t="shared" si="101"/>
        <v>-339.68156623711582</v>
      </c>
    </row>
    <row r="2166" spans="1:10">
      <c r="A2166" s="77">
        <v>22</v>
      </c>
      <c r="B2166" s="77">
        <v>5632</v>
      </c>
      <c r="C2166" s="77" t="s">
        <v>2231</v>
      </c>
      <c r="D2166" s="77">
        <v>1445</v>
      </c>
      <c r="E2166" s="77">
        <v>535</v>
      </c>
      <c r="F2166" s="77">
        <v>166</v>
      </c>
      <c r="G2166" s="1">
        <f t="shared" si="99"/>
        <v>0.37024221453287198</v>
      </c>
      <c r="H2166" s="1">
        <f t="shared" si="100"/>
        <v>11.927710843373495</v>
      </c>
      <c r="I2166" s="77">
        <v>0.40687023350131701</v>
      </c>
      <c r="J2166" s="1">
        <f t="shared" si="101"/>
        <v>587.92748740940306</v>
      </c>
    </row>
    <row r="2167" spans="1:10">
      <c r="A2167" s="77">
        <v>22</v>
      </c>
      <c r="B2167" s="77">
        <v>5633</v>
      </c>
      <c r="C2167" s="77" t="s">
        <v>2232</v>
      </c>
      <c r="D2167" s="77">
        <v>2064</v>
      </c>
      <c r="E2167" s="77">
        <v>925</v>
      </c>
      <c r="F2167" s="77">
        <v>386</v>
      </c>
      <c r="G2167" s="1">
        <f t="shared" si="99"/>
        <v>0.44815891472868219</v>
      </c>
      <c r="H2167" s="1">
        <f t="shared" si="100"/>
        <v>7.7435233160621761</v>
      </c>
      <c r="I2167" s="77">
        <v>0.36166000845815199</v>
      </c>
      <c r="J2167" s="1">
        <f t="shared" si="101"/>
        <v>746.46625745762572</v>
      </c>
    </row>
    <row r="2168" spans="1:10">
      <c r="A2168" s="77">
        <v>22</v>
      </c>
      <c r="B2168" s="77">
        <v>5634</v>
      </c>
      <c r="C2168" s="77" t="s">
        <v>2233</v>
      </c>
      <c r="D2168" s="77">
        <v>1036</v>
      </c>
      <c r="E2168" s="77">
        <v>402</v>
      </c>
      <c r="F2168" s="77">
        <v>263</v>
      </c>
      <c r="G2168" s="1">
        <f t="shared" si="99"/>
        <v>0.38803088803088803</v>
      </c>
      <c r="H2168" s="1">
        <f t="shared" si="100"/>
        <v>5.4676806083650193</v>
      </c>
      <c r="I2168" s="77">
        <v>0.118166547835997</v>
      </c>
      <c r="J2168" s="1">
        <f t="shared" si="101"/>
        <v>122.4205435580929</v>
      </c>
    </row>
    <row r="2169" spans="1:10">
      <c r="A2169" s="77">
        <v>22</v>
      </c>
      <c r="B2169" s="77">
        <v>5635</v>
      </c>
      <c r="C2169" s="77" t="s">
        <v>2234</v>
      </c>
      <c r="D2169" s="77">
        <v>10250</v>
      </c>
      <c r="E2169" s="77">
        <v>10926</v>
      </c>
      <c r="F2169" s="77">
        <v>562</v>
      </c>
      <c r="G2169" s="1">
        <f t="shared" si="99"/>
        <v>1.0659512195121952</v>
      </c>
      <c r="H2169" s="1">
        <f t="shared" si="100"/>
        <v>37.679715302491104</v>
      </c>
      <c r="I2169" s="77">
        <v>3.0579793996309999</v>
      </c>
      <c r="J2169" s="1">
        <f t="shared" si="101"/>
        <v>31344.288846217747</v>
      </c>
    </row>
    <row r="2170" spans="1:10">
      <c r="A2170" s="77">
        <v>22</v>
      </c>
      <c r="B2170" s="77">
        <v>5636</v>
      </c>
      <c r="C2170" s="77" t="s">
        <v>2235</v>
      </c>
      <c r="D2170" s="77">
        <v>2489</v>
      </c>
      <c r="E2170" s="77">
        <v>1299</v>
      </c>
      <c r="F2170" s="77">
        <v>493</v>
      </c>
      <c r="G2170" s="1">
        <f t="shared" si="99"/>
        <v>0.52189634391321815</v>
      </c>
      <c r="H2170" s="1">
        <f t="shared" si="100"/>
        <v>7.6835699797160242</v>
      </c>
      <c r="I2170" s="77">
        <v>0.49123020164591702</v>
      </c>
      <c r="J2170" s="1">
        <f t="shared" si="101"/>
        <v>1222.6719718966874</v>
      </c>
    </row>
    <row r="2171" spans="1:10">
      <c r="A2171" s="77">
        <v>22</v>
      </c>
      <c r="B2171" s="77">
        <v>5637</v>
      </c>
      <c r="C2171" s="77" t="s">
        <v>2236</v>
      </c>
      <c r="D2171" s="77">
        <v>763</v>
      </c>
      <c r="E2171" s="77">
        <v>585</v>
      </c>
      <c r="F2171" s="77">
        <v>394</v>
      </c>
      <c r="G2171" s="1">
        <f t="shared" si="99"/>
        <v>0.76671035386631714</v>
      </c>
      <c r="H2171" s="1">
        <f t="shared" si="100"/>
        <v>3.4213197969543145</v>
      </c>
      <c r="I2171" s="77">
        <v>0.59263938340584998</v>
      </c>
      <c r="J2171" s="1">
        <f t="shared" si="101"/>
        <v>452.18384953866354</v>
      </c>
    </row>
    <row r="2172" spans="1:10">
      <c r="A2172" s="77">
        <v>22</v>
      </c>
      <c r="B2172" s="77">
        <v>5638</v>
      </c>
      <c r="C2172" s="77" t="s">
        <v>2237</v>
      </c>
      <c r="D2172" s="77">
        <v>2294</v>
      </c>
      <c r="E2172" s="77">
        <v>1363</v>
      </c>
      <c r="F2172" s="77">
        <v>367</v>
      </c>
      <c r="G2172" s="1">
        <f t="shared" si="99"/>
        <v>0.59415867480383611</v>
      </c>
      <c r="H2172" s="1">
        <f t="shared" si="100"/>
        <v>9.9645776566757487</v>
      </c>
      <c r="I2172" s="77">
        <v>0.69836362999997503</v>
      </c>
      <c r="J2172" s="1">
        <f t="shared" si="101"/>
        <v>1602.0461672199426</v>
      </c>
    </row>
    <row r="2173" spans="1:10">
      <c r="A2173" s="77">
        <v>22</v>
      </c>
      <c r="B2173" s="77">
        <v>5639</v>
      </c>
      <c r="C2173" s="77" t="s">
        <v>2238</v>
      </c>
      <c r="D2173" s="77">
        <v>736</v>
      </c>
      <c r="E2173" s="77">
        <v>63</v>
      </c>
      <c r="F2173" s="77">
        <v>201</v>
      </c>
      <c r="G2173" s="1">
        <f t="shared" si="99"/>
        <v>8.5597826086956527E-2</v>
      </c>
      <c r="H2173" s="1">
        <f t="shared" si="100"/>
        <v>3.9751243781094527</v>
      </c>
      <c r="I2173" s="77">
        <v>-0.42817715223639102</v>
      </c>
      <c r="J2173" s="1">
        <f t="shared" si="101"/>
        <v>-315.1383840459838</v>
      </c>
    </row>
    <row r="2174" spans="1:10">
      <c r="A2174" s="77">
        <v>22</v>
      </c>
      <c r="B2174" s="77">
        <v>5640</v>
      </c>
      <c r="C2174" s="77" t="s">
        <v>2239</v>
      </c>
      <c r="D2174" s="77">
        <v>570</v>
      </c>
      <c r="E2174" s="77">
        <v>74</v>
      </c>
      <c r="F2174" s="77">
        <v>234</v>
      </c>
      <c r="G2174" s="1">
        <f t="shared" si="99"/>
        <v>0.12982456140350876</v>
      </c>
      <c r="H2174" s="1">
        <f t="shared" si="100"/>
        <v>2.7521367521367521</v>
      </c>
      <c r="I2174" s="77">
        <v>-0.42413776275660398</v>
      </c>
      <c r="J2174" s="1">
        <f t="shared" si="101"/>
        <v>-241.75852477126426</v>
      </c>
    </row>
    <row r="2175" spans="1:10">
      <c r="A2175" s="77">
        <v>22</v>
      </c>
      <c r="B2175" s="77">
        <v>5641</v>
      </c>
      <c r="C2175" s="77" t="s">
        <v>2240</v>
      </c>
      <c r="D2175" s="77">
        <v>400</v>
      </c>
      <c r="E2175" s="77">
        <v>16</v>
      </c>
      <c r="F2175" s="77">
        <v>159</v>
      </c>
      <c r="G2175" s="1">
        <f t="shared" si="99"/>
        <v>0.04</v>
      </c>
      <c r="H2175" s="1">
        <f t="shared" si="100"/>
        <v>2.6163522012578615</v>
      </c>
      <c r="I2175" s="77">
        <v>-0.57589445335015099</v>
      </c>
      <c r="J2175" s="1">
        <f t="shared" si="101"/>
        <v>-230.3577813400604</v>
      </c>
    </row>
    <row r="2176" spans="1:10">
      <c r="A2176" s="77">
        <v>22</v>
      </c>
      <c r="B2176" s="77">
        <v>5642</v>
      </c>
      <c r="C2176" s="77" t="s">
        <v>2241</v>
      </c>
      <c r="D2176" s="77">
        <v>14116</v>
      </c>
      <c r="E2176" s="77">
        <v>7532</v>
      </c>
      <c r="F2176" s="77">
        <v>382</v>
      </c>
      <c r="G2176" s="1">
        <f t="shared" si="99"/>
        <v>0.53357891754037967</v>
      </c>
      <c r="H2176" s="1">
        <f t="shared" si="100"/>
        <v>56.670157068062828</v>
      </c>
      <c r="I2176" s="77">
        <v>3.2903006968886901</v>
      </c>
      <c r="J2176" s="1">
        <f t="shared" si="101"/>
        <v>46445.884637280753</v>
      </c>
    </row>
    <row r="2177" spans="1:10">
      <c r="A2177" s="77">
        <v>22</v>
      </c>
      <c r="B2177" s="77">
        <v>5643</v>
      </c>
      <c r="C2177" s="77" t="s">
        <v>2242</v>
      </c>
      <c r="D2177" s="77">
        <v>4513</v>
      </c>
      <c r="E2177" s="77">
        <v>960</v>
      </c>
      <c r="F2177" s="77">
        <v>183</v>
      </c>
      <c r="G2177" s="1">
        <f t="shared" si="99"/>
        <v>0.21271881231996453</v>
      </c>
      <c r="H2177" s="1">
        <f t="shared" si="100"/>
        <v>29.907103825136613</v>
      </c>
      <c r="I2177" s="77">
        <v>1.13176753478168</v>
      </c>
      <c r="J2177" s="1">
        <f t="shared" si="101"/>
        <v>5107.6668844697215</v>
      </c>
    </row>
    <row r="2178" spans="1:10">
      <c r="A2178" s="77">
        <v>22</v>
      </c>
      <c r="B2178" s="77">
        <v>5644</v>
      </c>
      <c r="C2178" s="77" t="s">
        <v>2243</v>
      </c>
      <c r="D2178" s="77">
        <v>343</v>
      </c>
      <c r="E2178" s="77">
        <v>17</v>
      </c>
      <c r="F2178" s="77">
        <v>114</v>
      </c>
      <c r="G2178" s="1">
        <f t="shared" si="99"/>
        <v>4.9562682215743441E-2</v>
      </c>
      <c r="H2178" s="1">
        <f t="shared" si="100"/>
        <v>3.1578947368421053</v>
      </c>
      <c r="I2178" s="77">
        <v>-0.538852773043483</v>
      </c>
      <c r="J2178" s="1">
        <f t="shared" si="101"/>
        <v>-184.82650115391468</v>
      </c>
    </row>
    <row r="2179" spans="1:10">
      <c r="A2179" s="77">
        <v>22</v>
      </c>
      <c r="B2179" s="77">
        <v>5645</v>
      </c>
      <c r="C2179" s="77" t="s">
        <v>2244</v>
      </c>
      <c r="D2179" s="77">
        <v>465</v>
      </c>
      <c r="E2179" s="77">
        <v>537</v>
      </c>
      <c r="F2179" s="77">
        <v>169</v>
      </c>
      <c r="G2179" s="1">
        <f t="shared" si="99"/>
        <v>1.1548387096774193</v>
      </c>
      <c r="H2179" s="1">
        <f t="shared" si="100"/>
        <v>5.9289940828402363</v>
      </c>
      <c r="I2179" s="77">
        <v>1.2902294897170199</v>
      </c>
      <c r="J2179" s="1">
        <f t="shared" si="101"/>
        <v>599.95671271841422</v>
      </c>
    </row>
    <row r="2180" spans="1:10">
      <c r="A2180" s="77">
        <v>22</v>
      </c>
      <c r="B2180" s="77">
        <v>5646</v>
      </c>
      <c r="C2180" s="77" t="s">
        <v>2245</v>
      </c>
      <c r="D2180" s="77">
        <v>4760</v>
      </c>
      <c r="E2180" s="77">
        <v>1015</v>
      </c>
      <c r="F2180" s="77">
        <v>548</v>
      </c>
      <c r="G2180" s="1">
        <f t="shared" si="99"/>
        <v>0.21323529411764705</v>
      </c>
      <c r="H2180" s="1">
        <f t="shared" si="100"/>
        <v>10.538321167883211</v>
      </c>
      <c r="I2180" s="77">
        <v>0.25163377207427001</v>
      </c>
      <c r="J2180" s="1">
        <f t="shared" si="101"/>
        <v>1197.7767550735252</v>
      </c>
    </row>
    <row r="2181" spans="1:10">
      <c r="A2181" s="77">
        <v>22</v>
      </c>
      <c r="B2181" s="77">
        <v>5647</v>
      </c>
      <c r="C2181" s="77" t="s">
        <v>2246</v>
      </c>
      <c r="D2181" s="77">
        <v>407</v>
      </c>
      <c r="E2181" s="77">
        <v>20</v>
      </c>
      <c r="F2181" s="77">
        <v>380</v>
      </c>
      <c r="G2181" s="1">
        <f t="shared" si="99"/>
        <v>4.9140049140049137E-2</v>
      </c>
      <c r="H2181" s="1">
        <f t="shared" si="100"/>
        <v>1.1236842105263158</v>
      </c>
      <c r="I2181" s="77">
        <v>-0.63030242735583397</v>
      </c>
      <c r="J2181" s="1">
        <f t="shared" si="101"/>
        <v>-256.53308793382445</v>
      </c>
    </row>
    <row r="2182" spans="1:10">
      <c r="A2182" s="77">
        <v>22</v>
      </c>
      <c r="B2182" s="77">
        <v>5648</v>
      </c>
      <c r="C2182" s="77" t="s">
        <v>2247</v>
      </c>
      <c r="D2182" s="77">
        <v>2928</v>
      </c>
      <c r="E2182" s="77">
        <v>1170</v>
      </c>
      <c r="F2182" s="77">
        <v>182</v>
      </c>
      <c r="G2182" s="1">
        <f t="shared" si="99"/>
        <v>0.39959016393442626</v>
      </c>
      <c r="H2182" s="1">
        <f t="shared" si="100"/>
        <v>22.516483516483518</v>
      </c>
      <c r="I2182" s="77">
        <v>1.0065500661095299</v>
      </c>
      <c r="J2182" s="1">
        <f t="shared" si="101"/>
        <v>2947.1785935687035</v>
      </c>
    </row>
    <row r="2183" spans="1:10">
      <c r="A2183" s="77">
        <v>22</v>
      </c>
      <c r="B2183" s="77">
        <v>5649</v>
      </c>
      <c r="C2183" s="77" t="s">
        <v>2248</v>
      </c>
      <c r="D2183" s="77">
        <v>1682</v>
      </c>
      <c r="E2183" s="77">
        <v>1562</v>
      </c>
      <c r="F2183" s="77">
        <v>157</v>
      </c>
      <c r="G2183" s="1">
        <f t="shared" si="99"/>
        <v>0.9286563614744352</v>
      </c>
      <c r="H2183" s="1">
        <f t="shared" si="100"/>
        <v>20.662420382165607</v>
      </c>
      <c r="I2183" s="77">
        <v>1.67670452241103</v>
      </c>
      <c r="J2183" s="1">
        <f t="shared" si="101"/>
        <v>2820.2170066953522</v>
      </c>
    </row>
    <row r="2184" spans="1:10">
      <c r="A2184" s="77">
        <v>22</v>
      </c>
      <c r="B2184" s="77">
        <v>5650</v>
      </c>
      <c r="C2184" s="77" t="s">
        <v>2249</v>
      </c>
      <c r="D2184" s="77">
        <v>166</v>
      </c>
      <c r="E2184" s="77">
        <v>15</v>
      </c>
      <c r="F2184" s="77">
        <v>207</v>
      </c>
      <c r="G2184" s="1">
        <f t="shared" si="99"/>
        <v>9.036144578313253E-2</v>
      </c>
      <c r="H2184" s="1">
        <f t="shared" si="100"/>
        <v>0.87439613526570048</v>
      </c>
      <c r="I2184" s="77">
        <v>-0.58941442595611504</v>
      </c>
      <c r="J2184" s="1">
        <f t="shared" si="101"/>
        <v>-97.84279470871509</v>
      </c>
    </row>
    <row r="2185" spans="1:10">
      <c r="A2185" s="77">
        <v>22</v>
      </c>
      <c r="B2185" s="77">
        <v>5651</v>
      </c>
      <c r="C2185" s="77" t="s">
        <v>2250</v>
      </c>
      <c r="D2185" s="77">
        <v>661</v>
      </c>
      <c r="E2185" s="77">
        <v>721</v>
      </c>
      <c r="F2185" s="77">
        <v>166</v>
      </c>
      <c r="G2185" s="1">
        <f t="shared" ref="G2185:G2248" si="102">E2185/D2185</f>
        <v>1.0907715582450832</v>
      </c>
      <c r="H2185" s="1">
        <f t="shared" ref="H2185:H2248" si="103">(D2185+E2185)/F2185</f>
        <v>8.3253012048192776</v>
      </c>
      <c r="I2185" s="77">
        <v>1.31114145237473</v>
      </c>
      <c r="J2185" s="1">
        <f t="shared" ref="J2185:J2248" si="104">I2185*D2185</f>
        <v>866.66450001969656</v>
      </c>
    </row>
    <row r="2186" spans="1:10">
      <c r="A2186" s="77">
        <v>22</v>
      </c>
      <c r="B2186" s="77">
        <v>5652</v>
      </c>
      <c r="C2186" s="77" t="s">
        <v>2251</v>
      </c>
      <c r="D2186" s="77">
        <v>558</v>
      </c>
      <c r="E2186" s="77">
        <v>18</v>
      </c>
      <c r="F2186" s="77">
        <v>303</v>
      </c>
      <c r="G2186" s="1">
        <f t="shared" si="102"/>
        <v>3.2258064516129031E-2</v>
      </c>
      <c r="H2186" s="1">
        <f t="shared" si="103"/>
        <v>1.9009900990099009</v>
      </c>
      <c r="I2186" s="77">
        <v>-0.61358804179867799</v>
      </c>
      <c r="J2186" s="1">
        <f t="shared" si="104"/>
        <v>-342.3821273236623</v>
      </c>
    </row>
    <row r="2187" spans="1:10">
      <c r="A2187" s="77">
        <v>22</v>
      </c>
      <c r="B2187" s="77">
        <v>5653</v>
      </c>
      <c r="C2187" s="77" t="s">
        <v>2252</v>
      </c>
      <c r="D2187" s="77">
        <v>703</v>
      </c>
      <c r="E2187" s="77">
        <v>54</v>
      </c>
      <c r="F2187" s="77">
        <v>217</v>
      </c>
      <c r="G2187" s="1">
        <f t="shared" si="102"/>
        <v>7.6813655761024183E-2</v>
      </c>
      <c r="H2187" s="1">
        <f t="shared" si="103"/>
        <v>3.4884792626728109</v>
      </c>
      <c r="I2187" s="77">
        <v>-0.46555922421561502</v>
      </c>
      <c r="J2187" s="1">
        <f t="shared" si="104"/>
        <v>-327.28813462357738</v>
      </c>
    </row>
    <row r="2188" spans="1:10">
      <c r="A2188" s="77">
        <v>22</v>
      </c>
      <c r="B2188" s="77">
        <v>5654</v>
      </c>
      <c r="C2188" s="77" t="s">
        <v>2253</v>
      </c>
      <c r="D2188" s="77">
        <v>407</v>
      </c>
      <c r="E2188" s="77">
        <v>37</v>
      </c>
      <c r="F2188" s="77">
        <v>684</v>
      </c>
      <c r="G2188" s="1">
        <f t="shared" si="102"/>
        <v>9.0909090909090912E-2</v>
      </c>
      <c r="H2188" s="1">
        <f t="shared" si="103"/>
        <v>0.64912280701754388</v>
      </c>
      <c r="I2188" s="77">
        <v>-0.588068802210723</v>
      </c>
      <c r="J2188" s="1">
        <f t="shared" si="104"/>
        <v>-239.34400249976426</v>
      </c>
    </row>
    <row r="2189" spans="1:10">
      <c r="A2189" s="77">
        <v>22</v>
      </c>
      <c r="B2189" s="77">
        <v>5655</v>
      </c>
      <c r="C2189" s="77" t="s">
        <v>2254</v>
      </c>
      <c r="D2189" s="77">
        <v>988</v>
      </c>
      <c r="E2189" s="77">
        <v>197</v>
      </c>
      <c r="F2189" s="77">
        <v>954</v>
      </c>
      <c r="G2189" s="1">
        <f t="shared" si="102"/>
        <v>0.19939271255060728</v>
      </c>
      <c r="H2189" s="1">
        <f t="shared" si="103"/>
        <v>1.2421383647798743</v>
      </c>
      <c r="I2189" s="77">
        <v>-0.36806645461370502</v>
      </c>
      <c r="J2189" s="1">
        <f t="shared" si="104"/>
        <v>-363.64965715834057</v>
      </c>
    </row>
    <row r="2190" spans="1:10">
      <c r="A2190" s="77">
        <v>22</v>
      </c>
      <c r="B2190" s="77">
        <v>5661</v>
      </c>
      <c r="C2190" s="77" t="s">
        <v>2255</v>
      </c>
      <c r="D2190" s="77">
        <v>258</v>
      </c>
      <c r="E2190" s="77">
        <v>32</v>
      </c>
      <c r="F2190" s="77">
        <v>340</v>
      </c>
      <c r="G2190" s="1">
        <f t="shared" si="102"/>
        <v>0.12403100775193798</v>
      </c>
      <c r="H2190" s="1">
        <f t="shared" si="103"/>
        <v>0.8529411764705882</v>
      </c>
      <c r="I2190" s="77">
        <v>-0.534586066583571</v>
      </c>
      <c r="J2190" s="1">
        <f t="shared" si="104"/>
        <v>-137.92320517856132</v>
      </c>
    </row>
    <row r="2191" spans="1:10">
      <c r="A2191" s="77">
        <v>22</v>
      </c>
      <c r="B2191" s="77">
        <v>5662</v>
      </c>
      <c r="C2191" s="77" t="s">
        <v>2256</v>
      </c>
      <c r="D2191" s="77">
        <v>173</v>
      </c>
      <c r="E2191" s="77">
        <v>25</v>
      </c>
      <c r="F2191" s="77">
        <v>379</v>
      </c>
      <c r="G2191" s="1">
        <f t="shared" si="102"/>
        <v>0.14450867052023122</v>
      </c>
      <c r="H2191" s="1">
        <f t="shared" si="103"/>
        <v>0.52242744063324542</v>
      </c>
      <c r="I2191" s="77">
        <v>-0.52222526362840804</v>
      </c>
      <c r="J2191" s="1">
        <f t="shared" si="104"/>
        <v>-90.344970607714586</v>
      </c>
    </row>
    <row r="2192" spans="1:10">
      <c r="A2192" s="77">
        <v>22</v>
      </c>
      <c r="B2192" s="77">
        <v>5663</v>
      </c>
      <c r="C2192" s="77" t="s">
        <v>2257</v>
      </c>
      <c r="D2192" s="77">
        <v>180</v>
      </c>
      <c r="E2192" s="77">
        <v>19</v>
      </c>
      <c r="F2192" s="77">
        <v>309</v>
      </c>
      <c r="G2192" s="1">
        <f t="shared" si="102"/>
        <v>0.10555555555555556</v>
      </c>
      <c r="H2192" s="1">
        <f t="shared" si="103"/>
        <v>0.64401294498381878</v>
      </c>
      <c r="I2192" s="77">
        <v>-0.57607926027398404</v>
      </c>
      <c r="J2192" s="1">
        <f t="shared" si="104"/>
        <v>-103.69426684931713</v>
      </c>
    </row>
    <row r="2193" spans="1:10">
      <c r="A2193" s="77">
        <v>22</v>
      </c>
      <c r="B2193" s="77">
        <v>5664</v>
      </c>
      <c r="C2193" s="77" t="s">
        <v>2258</v>
      </c>
      <c r="D2193" s="77">
        <v>382</v>
      </c>
      <c r="E2193" s="77">
        <v>71</v>
      </c>
      <c r="F2193" s="77">
        <v>467</v>
      </c>
      <c r="G2193" s="1">
        <f t="shared" si="102"/>
        <v>0.18586387434554974</v>
      </c>
      <c r="H2193" s="1">
        <f t="shared" si="103"/>
        <v>0.97002141327623126</v>
      </c>
      <c r="I2193" s="77">
        <v>-0.428718366654745</v>
      </c>
      <c r="J2193" s="1">
        <f t="shared" si="104"/>
        <v>-163.77041606211259</v>
      </c>
    </row>
    <row r="2194" spans="1:10">
      <c r="A2194" s="77">
        <v>22</v>
      </c>
      <c r="B2194" s="77">
        <v>5665</v>
      </c>
      <c r="C2194" s="77" t="s">
        <v>2259</v>
      </c>
      <c r="D2194" s="77">
        <v>208</v>
      </c>
      <c r="E2194" s="77">
        <v>4</v>
      </c>
      <c r="F2194" s="77">
        <v>515</v>
      </c>
      <c r="G2194" s="1">
        <f t="shared" si="102"/>
        <v>1.9230769230769232E-2</v>
      </c>
      <c r="H2194" s="1">
        <f t="shared" si="103"/>
        <v>0.4116504854368932</v>
      </c>
      <c r="I2194" s="77">
        <v>-0.71797455980786096</v>
      </c>
      <c r="J2194" s="1">
        <f t="shared" si="104"/>
        <v>-149.33870844003508</v>
      </c>
    </row>
    <row r="2195" spans="1:10">
      <c r="A2195" s="77">
        <v>22</v>
      </c>
      <c r="B2195" s="77">
        <v>5666</v>
      </c>
      <c r="C2195" s="77" t="s">
        <v>2260</v>
      </c>
      <c r="D2195" s="77">
        <v>154</v>
      </c>
      <c r="E2195" s="77">
        <v>4</v>
      </c>
      <c r="F2195" s="77">
        <v>166</v>
      </c>
      <c r="G2195" s="1">
        <f t="shared" si="102"/>
        <v>2.5974025974025976E-2</v>
      </c>
      <c r="H2195" s="1">
        <f t="shared" si="103"/>
        <v>0.95180722891566261</v>
      </c>
      <c r="I2195" s="77">
        <v>-0.68518740793759203</v>
      </c>
      <c r="J2195" s="1">
        <f t="shared" si="104"/>
        <v>-105.51886082238917</v>
      </c>
    </row>
    <row r="2196" spans="1:10">
      <c r="A2196" s="77">
        <v>22</v>
      </c>
      <c r="B2196" s="77">
        <v>5667</v>
      </c>
      <c r="C2196" s="77" t="s">
        <v>2261</v>
      </c>
      <c r="D2196" s="77">
        <v>99</v>
      </c>
      <c r="E2196" s="77">
        <v>1</v>
      </c>
      <c r="F2196" s="77">
        <v>219</v>
      </c>
      <c r="G2196" s="1">
        <f t="shared" si="102"/>
        <v>1.0101010101010102E-2</v>
      </c>
      <c r="H2196" s="1">
        <f t="shared" si="103"/>
        <v>0.45662100456621002</v>
      </c>
      <c r="I2196" s="77">
        <v>-0.73483331406413499</v>
      </c>
      <c r="J2196" s="1">
        <f t="shared" si="104"/>
        <v>-72.748498092349365</v>
      </c>
    </row>
    <row r="2197" spans="1:10">
      <c r="A2197" s="77">
        <v>22</v>
      </c>
      <c r="B2197" s="77">
        <v>5668</v>
      </c>
      <c r="C2197" s="77" t="s">
        <v>2262</v>
      </c>
      <c r="D2197" s="77">
        <v>56</v>
      </c>
      <c r="E2197" s="77">
        <v>8</v>
      </c>
      <c r="F2197" s="77">
        <v>165</v>
      </c>
      <c r="G2197" s="1">
        <f t="shared" si="102"/>
        <v>0.14285714285714285</v>
      </c>
      <c r="H2197" s="1">
        <f t="shared" si="103"/>
        <v>0.38787878787878788</v>
      </c>
      <c r="I2197" s="77">
        <v>-0.53623875779052399</v>
      </c>
      <c r="J2197" s="1">
        <f t="shared" si="104"/>
        <v>-30.029370436269343</v>
      </c>
    </row>
    <row r="2198" spans="1:10">
      <c r="A2198" s="77">
        <v>22</v>
      </c>
      <c r="B2198" s="77">
        <v>5669</v>
      </c>
      <c r="C2198" s="77" t="s">
        <v>2263</v>
      </c>
      <c r="D2198" s="77">
        <v>288</v>
      </c>
      <c r="E2198" s="77">
        <v>21</v>
      </c>
      <c r="F2198" s="77">
        <v>494</v>
      </c>
      <c r="G2198" s="1">
        <f t="shared" si="102"/>
        <v>7.2916666666666671E-2</v>
      </c>
      <c r="H2198" s="1">
        <f t="shared" si="103"/>
        <v>0.62550607287449389</v>
      </c>
      <c r="I2198" s="77">
        <v>-0.62213694470084502</v>
      </c>
      <c r="J2198" s="1">
        <f t="shared" si="104"/>
        <v>-179.17544007384336</v>
      </c>
    </row>
    <row r="2199" spans="1:10">
      <c r="A2199" s="77">
        <v>22</v>
      </c>
      <c r="B2199" s="77">
        <v>5670</v>
      </c>
      <c r="C2199" s="77" t="s">
        <v>2264</v>
      </c>
      <c r="D2199" s="77">
        <v>133</v>
      </c>
      <c r="E2199" s="77">
        <v>11</v>
      </c>
      <c r="F2199" s="77">
        <v>381</v>
      </c>
      <c r="G2199" s="1">
        <f t="shared" si="102"/>
        <v>8.2706766917293228E-2</v>
      </c>
      <c r="H2199" s="1">
        <f t="shared" si="103"/>
        <v>0.37795275590551181</v>
      </c>
      <c r="I2199" s="77">
        <v>-0.625514681100931</v>
      </c>
      <c r="J2199" s="1">
        <f t="shared" si="104"/>
        <v>-83.193452586423817</v>
      </c>
    </row>
    <row r="2200" spans="1:10">
      <c r="A2200" s="77">
        <v>22</v>
      </c>
      <c r="B2200" s="77">
        <v>5671</v>
      </c>
      <c r="C2200" s="77" t="s">
        <v>2265</v>
      </c>
      <c r="D2200" s="77">
        <v>252</v>
      </c>
      <c r="E2200" s="77">
        <v>18</v>
      </c>
      <c r="F2200" s="77">
        <v>322</v>
      </c>
      <c r="G2200" s="1">
        <f t="shared" si="102"/>
        <v>7.1428571428571425E-2</v>
      </c>
      <c r="H2200" s="1">
        <f t="shared" si="103"/>
        <v>0.83850931677018636</v>
      </c>
      <c r="I2200" s="77">
        <v>-0.61623524368156701</v>
      </c>
      <c r="J2200" s="1">
        <f t="shared" si="104"/>
        <v>-155.29128140775489</v>
      </c>
    </row>
    <row r="2201" spans="1:10">
      <c r="A2201" s="77">
        <v>22</v>
      </c>
      <c r="B2201" s="77">
        <v>5672</v>
      </c>
      <c r="C2201" s="77" t="s">
        <v>2266</v>
      </c>
      <c r="D2201" s="77">
        <v>162</v>
      </c>
      <c r="E2201" s="77">
        <v>1</v>
      </c>
      <c r="F2201" s="77">
        <v>285</v>
      </c>
      <c r="G2201" s="1">
        <f t="shared" si="102"/>
        <v>6.1728395061728392E-3</v>
      </c>
      <c r="H2201" s="1">
        <f t="shared" si="103"/>
        <v>0.57192982456140351</v>
      </c>
      <c r="I2201" s="77">
        <v>-0.73270552244890996</v>
      </c>
      <c r="J2201" s="1">
        <f t="shared" si="104"/>
        <v>-118.69829463672342</v>
      </c>
    </row>
    <row r="2202" spans="1:10">
      <c r="A2202" s="77">
        <v>22</v>
      </c>
      <c r="B2202" s="77">
        <v>5673</v>
      </c>
      <c r="C2202" s="77" t="s">
        <v>2267</v>
      </c>
      <c r="D2202" s="77">
        <v>319</v>
      </c>
      <c r="E2202" s="77">
        <v>7</v>
      </c>
      <c r="F2202" s="77">
        <v>477</v>
      </c>
      <c r="G2202" s="1">
        <f t="shared" si="102"/>
        <v>2.1943573667711599E-2</v>
      </c>
      <c r="H2202" s="1">
        <f t="shared" si="103"/>
        <v>0.68343815513626838</v>
      </c>
      <c r="I2202" s="77">
        <v>-0.69628263858175898</v>
      </c>
      <c r="J2202" s="1">
        <f t="shared" si="104"/>
        <v>-222.1141617075811</v>
      </c>
    </row>
    <row r="2203" spans="1:10">
      <c r="A2203" s="77">
        <v>22</v>
      </c>
      <c r="B2203" s="77">
        <v>5674</v>
      </c>
      <c r="C2203" s="77" t="s">
        <v>2268</v>
      </c>
      <c r="D2203" s="77">
        <v>149</v>
      </c>
      <c r="E2203" s="77">
        <v>0</v>
      </c>
      <c r="F2203" s="77">
        <v>346</v>
      </c>
      <c r="G2203" s="1">
        <f t="shared" si="102"/>
        <v>0</v>
      </c>
      <c r="H2203" s="1">
        <f t="shared" si="103"/>
        <v>0.430635838150289</v>
      </c>
      <c r="I2203" s="77">
        <v>-0.74927175886057196</v>
      </c>
      <c r="J2203" s="1">
        <f t="shared" si="104"/>
        <v>-111.64149207022523</v>
      </c>
    </row>
    <row r="2204" spans="1:10">
      <c r="A2204" s="77">
        <v>22</v>
      </c>
      <c r="B2204" s="77">
        <v>5675</v>
      </c>
      <c r="C2204" s="77" t="s">
        <v>2269</v>
      </c>
      <c r="D2204" s="77">
        <v>2169</v>
      </c>
      <c r="E2204" s="77">
        <v>799</v>
      </c>
      <c r="F2204" s="77">
        <v>609</v>
      </c>
      <c r="G2204" s="1">
        <f t="shared" si="102"/>
        <v>0.36837252189949288</v>
      </c>
      <c r="H2204" s="1">
        <f t="shared" si="103"/>
        <v>4.8735632183908049</v>
      </c>
      <c r="I2204" s="77">
        <v>0.111792530815393</v>
      </c>
      <c r="J2204" s="1">
        <f t="shared" si="104"/>
        <v>242.47799933858744</v>
      </c>
    </row>
    <row r="2205" spans="1:10">
      <c r="A2205" s="77">
        <v>22</v>
      </c>
      <c r="B2205" s="77">
        <v>5676</v>
      </c>
      <c r="C2205" s="77" t="s">
        <v>2270</v>
      </c>
      <c r="D2205" s="77">
        <v>65</v>
      </c>
      <c r="E2205" s="77">
        <v>0</v>
      </c>
      <c r="F2205" s="77">
        <v>83</v>
      </c>
      <c r="G2205" s="1">
        <f t="shared" si="102"/>
        <v>0</v>
      </c>
      <c r="H2205" s="1">
        <f t="shared" si="103"/>
        <v>0.7831325301204819</v>
      </c>
      <c r="I2205" s="77">
        <v>-0.73682913009129902</v>
      </c>
      <c r="J2205" s="1">
        <f t="shared" si="104"/>
        <v>-47.893893455934439</v>
      </c>
    </row>
    <row r="2206" spans="1:10">
      <c r="A2206" s="77">
        <v>22</v>
      </c>
      <c r="B2206" s="77">
        <v>5677</v>
      </c>
      <c r="C2206" s="77" t="s">
        <v>2271</v>
      </c>
      <c r="D2206" s="77">
        <v>73</v>
      </c>
      <c r="E2206" s="77">
        <v>11</v>
      </c>
      <c r="F2206" s="77">
        <v>209</v>
      </c>
      <c r="G2206" s="1">
        <f t="shared" si="102"/>
        <v>0.15068493150684931</v>
      </c>
      <c r="H2206" s="1">
        <f t="shared" si="103"/>
        <v>0.40191387559808611</v>
      </c>
      <c r="I2206" s="77">
        <v>-0.52281378818367696</v>
      </c>
      <c r="J2206" s="1">
        <f t="shared" si="104"/>
        <v>-38.165406537408415</v>
      </c>
    </row>
    <row r="2207" spans="1:10">
      <c r="A2207" s="77">
        <v>22</v>
      </c>
      <c r="B2207" s="77">
        <v>5678</v>
      </c>
      <c r="C2207" s="77" t="s">
        <v>2272</v>
      </c>
      <c r="D2207" s="77">
        <v>4339</v>
      </c>
      <c r="E2207" s="77">
        <v>2206</v>
      </c>
      <c r="F2207" s="77">
        <v>1542</v>
      </c>
      <c r="G2207" s="1">
        <f t="shared" si="102"/>
        <v>0.50841207651532616</v>
      </c>
      <c r="H2207" s="1">
        <f t="shared" si="103"/>
        <v>4.2444876783398184</v>
      </c>
      <c r="I2207" s="77">
        <v>0.39566939170827298</v>
      </c>
      <c r="J2207" s="1">
        <f t="shared" si="104"/>
        <v>1716.8094906221963</v>
      </c>
    </row>
    <row r="2208" spans="1:10">
      <c r="A2208" s="77">
        <v>22</v>
      </c>
      <c r="B2208" s="77">
        <v>5679</v>
      </c>
      <c r="C2208" s="77" t="s">
        <v>2273</v>
      </c>
      <c r="D2208" s="77">
        <v>130</v>
      </c>
      <c r="E2208" s="77">
        <v>3</v>
      </c>
      <c r="F2208" s="77">
        <v>351</v>
      </c>
      <c r="G2208" s="1">
        <f t="shared" si="102"/>
        <v>2.3076923076923078E-2</v>
      </c>
      <c r="H2208" s="1">
        <f t="shared" si="103"/>
        <v>0.37891737891737892</v>
      </c>
      <c r="I2208" s="77">
        <v>-0.71710219728408098</v>
      </c>
      <c r="J2208" s="1">
        <f t="shared" si="104"/>
        <v>-93.22328564693052</v>
      </c>
    </row>
    <row r="2209" spans="1:10">
      <c r="A2209" s="77">
        <v>22</v>
      </c>
      <c r="B2209" s="77">
        <v>5680</v>
      </c>
      <c r="C2209" s="77" t="s">
        <v>2274</v>
      </c>
      <c r="D2209" s="77">
        <v>254</v>
      </c>
      <c r="E2209" s="77">
        <v>13</v>
      </c>
      <c r="F2209" s="77">
        <v>339</v>
      </c>
      <c r="G2209" s="1">
        <f t="shared" si="102"/>
        <v>5.1181102362204724E-2</v>
      </c>
      <c r="H2209" s="1">
        <f t="shared" si="103"/>
        <v>0.78761061946902655</v>
      </c>
      <c r="I2209" s="77">
        <v>-0.649557088417416</v>
      </c>
      <c r="J2209" s="1">
        <f t="shared" si="104"/>
        <v>-164.98750045802367</v>
      </c>
    </row>
    <row r="2210" spans="1:10">
      <c r="A2210" s="77">
        <v>22</v>
      </c>
      <c r="B2210" s="77">
        <v>5681</v>
      </c>
      <c r="C2210" s="77" t="s">
        <v>2275</v>
      </c>
      <c r="D2210" s="77">
        <v>48</v>
      </c>
      <c r="E2210" s="77">
        <v>3</v>
      </c>
      <c r="F2210" s="77">
        <v>156</v>
      </c>
      <c r="G2210" s="1">
        <f t="shared" si="102"/>
        <v>6.25E-2</v>
      </c>
      <c r="H2210" s="1">
        <f t="shared" si="103"/>
        <v>0.32692307692307693</v>
      </c>
      <c r="I2210" s="77">
        <v>-0.66270804379134296</v>
      </c>
      <c r="J2210" s="1">
        <f t="shared" si="104"/>
        <v>-31.809986101984464</v>
      </c>
    </row>
    <row r="2211" spans="1:10">
      <c r="A2211" s="77">
        <v>22</v>
      </c>
      <c r="B2211" s="77">
        <v>5682</v>
      </c>
      <c r="C2211" s="77" t="s">
        <v>2276</v>
      </c>
      <c r="D2211" s="77">
        <v>152</v>
      </c>
      <c r="E2211" s="77">
        <v>25</v>
      </c>
      <c r="F2211" s="77">
        <v>189</v>
      </c>
      <c r="G2211" s="1">
        <f t="shared" si="102"/>
        <v>0.16447368421052633</v>
      </c>
      <c r="H2211" s="1">
        <f t="shared" si="103"/>
        <v>0.93650793650793651</v>
      </c>
      <c r="I2211" s="77">
        <v>-0.47346739536597598</v>
      </c>
      <c r="J2211" s="1">
        <f t="shared" si="104"/>
        <v>-71.967044095628353</v>
      </c>
    </row>
    <row r="2212" spans="1:10">
      <c r="A2212" s="77">
        <v>22</v>
      </c>
      <c r="B2212" s="77">
        <v>5683</v>
      </c>
      <c r="C2212" s="77" t="s">
        <v>2277</v>
      </c>
      <c r="D2212" s="77">
        <v>136</v>
      </c>
      <c r="E2212" s="77">
        <v>20</v>
      </c>
      <c r="F2212" s="77">
        <v>182</v>
      </c>
      <c r="G2212" s="1">
        <f t="shared" si="102"/>
        <v>0.14705882352941177</v>
      </c>
      <c r="H2212" s="1">
        <f t="shared" si="103"/>
        <v>0.8571428571428571</v>
      </c>
      <c r="I2212" s="77">
        <v>-0.50456663150556502</v>
      </c>
      <c r="J2212" s="1">
        <f t="shared" si="104"/>
        <v>-68.621061884756841</v>
      </c>
    </row>
    <row r="2213" spans="1:10">
      <c r="A2213" s="77">
        <v>22</v>
      </c>
      <c r="B2213" s="77">
        <v>5684</v>
      </c>
      <c r="C2213" s="77" t="s">
        <v>2278</v>
      </c>
      <c r="D2213" s="77">
        <v>54</v>
      </c>
      <c r="E2213" s="77">
        <v>1</v>
      </c>
      <c r="F2213" s="77">
        <v>107</v>
      </c>
      <c r="G2213" s="1">
        <f t="shared" si="102"/>
        <v>1.8518518518518517E-2</v>
      </c>
      <c r="H2213" s="1">
        <f t="shared" si="103"/>
        <v>0.51401869158878499</v>
      </c>
      <c r="I2213" s="77">
        <v>-0.72130552115384405</v>
      </c>
      <c r="J2213" s="1">
        <f t="shared" si="104"/>
        <v>-38.95049814230758</v>
      </c>
    </row>
    <row r="2214" spans="1:10">
      <c r="A2214" s="77">
        <v>22</v>
      </c>
      <c r="B2214" s="77">
        <v>5685</v>
      </c>
      <c r="C2214" s="77" t="s">
        <v>2279</v>
      </c>
      <c r="D2214" s="77">
        <v>443</v>
      </c>
      <c r="E2214" s="77">
        <v>33</v>
      </c>
      <c r="F2214" s="77">
        <v>643</v>
      </c>
      <c r="G2214" s="1">
        <f t="shared" si="102"/>
        <v>7.4492099322799099E-2</v>
      </c>
      <c r="H2214" s="1">
        <f t="shared" si="103"/>
        <v>0.74027993779160184</v>
      </c>
      <c r="I2214" s="77">
        <v>-0.60743533739299305</v>
      </c>
      <c r="J2214" s="1">
        <f t="shared" si="104"/>
        <v>-269.09385446509594</v>
      </c>
    </row>
    <row r="2215" spans="1:10">
      <c r="A2215" s="77">
        <v>22</v>
      </c>
      <c r="B2215" s="77">
        <v>5686</v>
      </c>
      <c r="C2215" s="77" t="s">
        <v>2280</v>
      </c>
      <c r="D2215" s="77">
        <v>65</v>
      </c>
      <c r="E2215" s="77">
        <v>6</v>
      </c>
      <c r="F2215" s="77">
        <v>145</v>
      </c>
      <c r="G2215" s="1">
        <f t="shared" si="102"/>
        <v>9.2307692307692313E-2</v>
      </c>
      <c r="H2215" s="1">
        <f t="shared" si="103"/>
        <v>0.48965517241379308</v>
      </c>
      <c r="I2215" s="77">
        <v>-0.60870832371398997</v>
      </c>
      <c r="J2215" s="1">
        <f t="shared" si="104"/>
        <v>-39.566041041409349</v>
      </c>
    </row>
    <row r="2216" spans="1:10">
      <c r="A2216" s="77">
        <v>22</v>
      </c>
      <c r="B2216" s="77">
        <v>5687</v>
      </c>
      <c r="C2216" s="77" t="s">
        <v>2281</v>
      </c>
      <c r="D2216" s="77">
        <v>217</v>
      </c>
      <c r="E2216" s="77">
        <v>72</v>
      </c>
      <c r="F2216" s="77">
        <v>455</v>
      </c>
      <c r="G2216" s="1">
        <f t="shared" si="102"/>
        <v>0.33179723502304148</v>
      </c>
      <c r="H2216" s="1">
        <f t="shared" si="103"/>
        <v>0.63516483516483513</v>
      </c>
      <c r="I2216" s="77">
        <v>-0.22766927932272399</v>
      </c>
      <c r="J2216" s="1">
        <f t="shared" si="104"/>
        <v>-49.404233613031103</v>
      </c>
    </row>
    <row r="2217" spans="1:10">
      <c r="A2217" s="77">
        <v>22</v>
      </c>
      <c r="B2217" s="77">
        <v>5688</v>
      </c>
      <c r="C2217" s="77" t="s">
        <v>2282</v>
      </c>
      <c r="D2217" s="77">
        <v>135</v>
      </c>
      <c r="E2217" s="77">
        <v>13</v>
      </c>
      <c r="F2217" s="77">
        <v>251</v>
      </c>
      <c r="G2217" s="1">
        <f t="shared" si="102"/>
        <v>9.6296296296296297E-2</v>
      </c>
      <c r="H2217" s="1">
        <f t="shared" si="103"/>
        <v>0.58964143426294824</v>
      </c>
      <c r="I2217" s="77">
        <v>-0.59482264922162897</v>
      </c>
      <c r="J2217" s="1">
        <f t="shared" si="104"/>
        <v>-80.301057644919908</v>
      </c>
    </row>
    <row r="2218" spans="1:10">
      <c r="A2218" s="77">
        <v>22</v>
      </c>
      <c r="B2218" s="77">
        <v>5689</v>
      </c>
      <c r="C2218" s="77" t="s">
        <v>2283</v>
      </c>
      <c r="D2218" s="77">
        <v>606</v>
      </c>
      <c r="E2218" s="77">
        <v>145</v>
      </c>
      <c r="F2218" s="77">
        <v>874</v>
      </c>
      <c r="G2218" s="1">
        <f t="shared" si="102"/>
        <v>0.23927392739273928</v>
      </c>
      <c r="H2218" s="1">
        <f t="shared" si="103"/>
        <v>0.8592677345537757</v>
      </c>
      <c r="I2218" s="77">
        <v>-0.34175328915836101</v>
      </c>
      <c r="J2218" s="1">
        <f t="shared" si="104"/>
        <v>-207.10249322996677</v>
      </c>
    </row>
    <row r="2219" spans="1:10">
      <c r="A2219" s="77">
        <v>22</v>
      </c>
      <c r="B2219" s="77">
        <v>5690</v>
      </c>
      <c r="C2219" s="77" t="s">
        <v>2284</v>
      </c>
      <c r="D2219" s="77">
        <v>145</v>
      </c>
      <c r="E2219" s="77">
        <v>6</v>
      </c>
      <c r="F2219" s="77">
        <v>419</v>
      </c>
      <c r="G2219" s="1">
        <f t="shared" si="102"/>
        <v>4.1379310344827586E-2</v>
      </c>
      <c r="H2219" s="1">
        <f t="shared" si="103"/>
        <v>0.36038186157517899</v>
      </c>
      <c r="I2219" s="77">
        <v>-0.68919534030896701</v>
      </c>
      <c r="J2219" s="1">
        <f t="shared" si="104"/>
        <v>-99.933324344800212</v>
      </c>
    </row>
    <row r="2220" spans="1:10">
      <c r="A2220" s="77">
        <v>22</v>
      </c>
      <c r="B2220" s="77">
        <v>5691</v>
      </c>
      <c r="C2220" s="77" t="s">
        <v>2285</v>
      </c>
      <c r="D2220" s="77">
        <v>185</v>
      </c>
      <c r="E2220" s="77">
        <v>21</v>
      </c>
      <c r="F2220" s="77">
        <v>154</v>
      </c>
      <c r="G2220" s="1">
        <f t="shared" si="102"/>
        <v>0.11351351351351352</v>
      </c>
      <c r="H2220" s="1">
        <f t="shared" si="103"/>
        <v>1.3376623376623376</v>
      </c>
      <c r="I2220" s="77">
        <v>-0.53169499673490805</v>
      </c>
      <c r="J2220" s="1">
        <f t="shared" si="104"/>
        <v>-98.363574395957997</v>
      </c>
    </row>
    <row r="2221" spans="1:10">
      <c r="A2221" s="77">
        <v>22</v>
      </c>
      <c r="B2221" s="77">
        <v>5692</v>
      </c>
      <c r="C2221" s="77" t="s">
        <v>2286</v>
      </c>
      <c r="D2221" s="77">
        <v>515</v>
      </c>
      <c r="E2221" s="77">
        <v>92</v>
      </c>
      <c r="F2221" s="77">
        <v>326</v>
      </c>
      <c r="G2221" s="1">
        <f t="shared" si="102"/>
        <v>0.17864077669902911</v>
      </c>
      <c r="H2221" s="1">
        <f t="shared" si="103"/>
        <v>1.861963190184049</v>
      </c>
      <c r="I2221" s="77">
        <v>-0.392716142389538</v>
      </c>
      <c r="J2221" s="1">
        <f t="shared" si="104"/>
        <v>-202.24881333061208</v>
      </c>
    </row>
    <row r="2222" spans="1:10">
      <c r="A2222" s="77">
        <v>22</v>
      </c>
      <c r="B2222" s="77">
        <v>5701</v>
      </c>
      <c r="C2222" s="77" t="s">
        <v>2287</v>
      </c>
      <c r="D2222" s="77">
        <v>122</v>
      </c>
      <c r="E2222" s="77">
        <v>25</v>
      </c>
      <c r="F2222" s="77">
        <v>209</v>
      </c>
      <c r="G2222" s="1">
        <f t="shared" si="102"/>
        <v>0.20491803278688525</v>
      </c>
      <c r="H2222" s="1">
        <f t="shared" si="103"/>
        <v>0.70334928229665072</v>
      </c>
      <c r="I2222" s="77">
        <v>-0.42350244084842498</v>
      </c>
      <c r="J2222" s="1">
        <f t="shared" si="104"/>
        <v>-51.667297783507848</v>
      </c>
    </row>
    <row r="2223" spans="1:10">
      <c r="A2223" s="77">
        <v>22</v>
      </c>
      <c r="B2223" s="77">
        <v>5702</v>
      </c>
      <c r="C2223" s="77" t="s">
        <v>2288</v>
      </c>
      <c r="D2223" s="77">
        <v>2126</v>
      </c>
      <c r="E2223" s="77">
        <v>149</v>
      </c>
      <c r="F2223" s="77">
        <v>5158</v>
      </c>
      <c r="G2223" s="1">
        <f t="shared" si="102"/>
        <v>7.0084666039510815E-2</v>
      </c>
      <c r="H2223" s="1">
        <f t="shared" si="103"/>
        <v>0.44106242729740208</v>
      </c>
      <c r="I2223" s="77">
        <v>-0.55199405038747096</v>
      </c>
      <c r="J2223" s="1">
        <f t="shared" si="104"/>
        <v>-1173.5393511237633</v>
      </c>
    </row>
    <row r="2224" spans="1:10">
      <c r="A2224" s="77">
        <v>22</v>
      </c>
      <c r="B2224" s="77">
        <v>5703</v>
      </c>
      <c r="C2224" s="77" t="s">
        <v>2289</v>
      </c>
      <c r="D2224" s="77">
        <v>1064</v>
      </c>
      <c r="E2224" s="77">
        <v>100</v>
      </c>
      <c r="F2224" s="77">
        <v>2084</v>
      </c>
      <c r="G2224" s="1">
        <f t="shared" si="102"/>
        <v>9.3984962406015032E-2</v>
      </c>
      <c r="H2224" s="1">
        <f t="shared" si="103"/>
        <v>0.55854126679462568</v>
      </c>
      <c r="I2224" s="77">
        <v>-0.55785841012580395</v>
      </c>
      <c r="J2224" s="1">
        <f t="shared" si="104"/>
        <v>-593.56134837385537</v>
      </c>
    </row>
    <row r="2225" spans="1:10">
      <c r="A2225" s="77">
        <v>22</v>
      </c>
      <c r="B2225" s="77">
        <v>5704</v>
      </c>
      <c r="C2225" s="77" t="s">
        <v>2290</v>
      </c>
      <c r="D2225" s="77">
        <v>1372</v>
      </c>
      <c r="E2225" s="77">
        <v>257</v>
      </c>
      <c r="F2225" s="77">
        <v>478</v>
      </c>
      <c r="G2225" s="1">
        <f t="shared" si="102"/>
        <v>0.18731778425655976</v>
      </c>
      <c r="H2225" s="1">
        <f t="shared" si="103"/>
        <v>3.4079497907949792</v>
      </c>
      <c r="I2225" s="77">
        <v>-0.26950531751283002</v>
      </c>
      <c r="J2225" s="1">
        <f t="shared" si="104"/>
        <v>-369.76129562760281</v>
      </c>
    </row>
    <row r="2226" spans="1:10">
      <c r="A2226" s="77">
        <v>22</v>
      </c>
      <c r="B2226" s="77">
        <v>5705</v>
      </c>
      <c r="C2226" s="77" t="s">
        <v>2291</v>
      </c>
      <c r="D2226" s="77">
        <v>856</v>
      </c>
      <c r="E2226" s="77">
        <v>82</v>
      </c>
      <c r="F2226" s="77">
        <v>244</v>
      </c>
      <c r="G2226" s="1">
        <f t="shared" si="102"/>
        <v>9.5794392523364483E-2</v>
      </c>
      <c r="H2226" s="1">
        <f t="shared" si="103"/>
        <v>3.8442622950819674</v>
      </c>
      <c r="I2226" s="77">
        <v>-0.41314079651901398</v>
      </c>
      <c r="J2226" s="1">
        <f t="shared" si="104"/>
        <v>-353.64852182027596</v>
      </c>
    </row>
    <row r="2227" spans="1:10">
      <c r="A2227" s="77">
        <v>22</v>
      </c>
      <c r="B2227" s="77">
        <v>5706</v>
      </c>
      <c r="C2227" s="77" t="s">
        <v>2292</v>
      </c>
      <c r="D2227" s="77">
        <v>894</v>
      </c>
      <c r="E2227" s="77">
        <v>149</v>
      </c>
      <c r="F2227" s="77">
        <v>195</v>
      </c>
      <c r="G2227" s="1">
        <f t="shared" si="102"/>
        <v>0.16666666666666666</v>
      </c>
      <c r="H2227" s="1">
        <f t="shared" si="103"/>
        <v>5.3487179487179484</v>
      </c>
      <c r="I2227" s="77">
        <v>-0.23338668567794801</v>
      </c>
      <c r="J2227" s="1">
        <f t="shared" si="104"/>
        <v>-208.64769699608553</v>
      </c>
    </row>
    <row r="2228" spans="1:10">
      <c r="A2228" s="77">
        <v>22</v>
      </c>
      <c r="B2228" s="77">
        <v>5707</v>
      </c>
      <c r="C2228" s="77" t="s">
        <v>2293</v>
      </c>
      <c r="D2228" s="77">
        <v>1061</v>
      </c>
      <c r="E2228" s="77">
        <v>888</v>
      </c>
      <c r="F2228" s="77">
        <v>271</v>
      </c>
      <c r="G2228" s="1">
        <f t="shared" si="102"/>
        <v>0.83694627709707825</v>
      </c>
      <c r="H2228" s="1">
        <f t="shared" si="103"/>
        <v>7.1918819188191883</v>
      </c>
      <c r="I2228" s="77">
        <v>0.88752697246925605</v>
      </c>
      <c r="J2228" s="1">
        <f t="shared" si="104"/>
        <v>941.66611778988067</v>
      </c>
    </row>
    <row r="2229" spans="1:10">
      <c r="A2229" s="77">
        <v>22</v>
      </c>
      <c r="B2229" s="77">
        <v>5708</v>
      </c>
      <c r="C2229" s="77" t="s">
        <v>2294</v>
      </c>
      <c r="D2229" s="77">
        <v>396</v>
      </c>
      <c r="E2229" s="77">
        <v>22</v>
      </c>
      <c r="F2229" s="77">
        <v>214</v>
      </c>
      <c r="G2229" s="1">
        <f t="shared" si="102"/>
        <v>5.5555555555555552E-2</v>
      </c>
      <c r="H2229" s="1">
        <f t="shared" si="103"/>
        <v>1.9532710280373833</v>
      </c>
      <c r="I2229" s="77">
        <v>-0.58274635315323897</v>
      </c>
      <c r="J2229" s="1">
        <f t="shared" si="104"/>
        <v>-230.76755584868263</v>
      </c>
    </row>
    <row r="2230" spans="1:10">
      <c r="A2230" s="77">
        <v>22</v>
      </c>
      <c r="B2230" s="77">
        <v>5709</v>
      </c>
      <c r="C2230" s="77" t="s">
        <v>2295</v>
      </c>
      <c r="D2230" s="77">
        <v>1181</v>
      </c>
      <c r="E2230" s="77">
        <v>160</v>
      </c>
      <c r="F2230" s="77">
        <v>1040</v>
      </c>
      <c r="G2230" s="1">
        <f t="shared" si="102"/>
        <v>0.13547840812870449</v>
      </c>
      <c r="H2230" s="1">
        <f t="shared" si="103"/>
        <v>1.289423076923077</v>
      </c>
      <c r="I2230" s="77">
        <v>-0.455245542555058</v>
      </c>
      <c r="J2230" s="1">
        <f t="shared" si="104"/>
        <v>-537.6449857575235</v>
      </c>
    </row>
    <row r="2231" spans="1:10">
      <c r="A2231" s="77">
        <v>22</v>
      </c>
      <c r="B2231" s="77">
        <v>5710</v>
      </c>
      <c r="C2231" s="77" t="s">
        <v>2296</v>
      </c>
      <c r="D2231" s="77">
        <v>392</v>
      </c>
      <c r="E2231" s="77">
        <v>177</v>
      </c>
      <c r="F2231" s="77">
        <v>290</v>
      </c>
      <c r="G2231" s="1">
        <f t="shared" si="102"/>
        <v>0.45153061224489793</v>
      </c>
      <c r="H2231" s="1">
        <f t="shared" si="103"/>
        <v>1.9620689655172414</v>
      </c>
      <c r="I2231" s="77">
        <v>2.5065482987154601E-2</v>
      </c>
      <c r="J2231" s="1">
        <f t="shared" si="104"/>
        <v>9.8256693309646028</v>
      </c>
    </row>
    <row r="2232" spans="1:10">
      <c r="A2232" s="77">
        <v>22</v>
      </c>
      <c r="B2232" s="77">
        <v>5711</v>
      </c>
      <c r="C2232" s="77" t="s">
        <v>2297</v>
      </c>
      <c r="D2232" s="77">
        <v>2688</v>
      </c>
      <c r="E2232" s="77">
        <v>158</v>
      </c>
      <c r="F2232" s="77">
        <v>643</v>
      </c>
      <c r="G2232" s="1">
        <f t="shared" si="102"/>
        <v>5.8779761904761904E-2</v>
      </c>
      <c r="H2232" s="1">
        <f t="shared" si="103"/>
        <v>4.426127527216174</v>
      </c>
      <c r="I2232" s="77">
        <v>-0.36042460663488801</v>
      </c>
      <c r="J2232" s="1">
        <f t="shared" si="104"/>
        <v>-968.82134263457897</v>
      </c>
    </row>
    <row r="2233" spans="1:10">
      <c r="A2233" s="77">
        <v>22</v>
      </c>
      <c r="B2233" s="77">
        <v>5712</v>
      </c>
      <c r="C2233" s="77" t="s">
        <v>2298</v>
      </c>
      <c r="D2233" s="77">
        <v>2792</v>
      </c>
      <c r="E2233" s="77">
        <v>534</v>
      </c>
      <c r="F2233" s="77">
        <v>186</v>
      </c>
      <c r="G2233" s="1">
        <f t="shared" si="102"/>
        <v>0.19126074498567336</v>
      </c>
      <c r="H2233" s="1">
        <f t="shared" si="103"/>
        <v>17.881720430107528</v>
      </c>
      <c r="I2233" s="77">
        <v>0.46728188322723102</v>
      </c>
      <c r="J2233" s="1">
        <f t="shared" si="104"/>
        <v>1304.6510179704289</v>
      </c>
    </row>
    <row r="2234" spans="1:10">
      <c r="A2234" s="77">
        <v>22</v>
      </c>
      <c r="B2234" s="77">
        <v>5713</v>
      </c>
      <c r="C2234" s="77" t="s">
        <v>2299</v>
      </c>
      <c r="D2234" s="77">
        <v>1917</v>
      </c>
      <c r="E2234" s="77">
        <v>357</v>
      </c>
      <c r="F2234" s="77">
        <v>425</v>
      </c>
      <c r="G2234" s="1">
        <f t="shared" si="102"/>
        <v>0.18622848200312989</v>
      </c>
      <c r="H2234" s="1">
        <f t="shared" si="103"/>
        <v>5.3505882352941176</v>
      </c>
      <c r="I2234" s="77">
        <v>-0.15709759836443701</v>
      </c>
      <c r="J2234" s="1">
        <f t="shared" si="104"/>
        <v>-301.15609606462573</v>
      </c>
    </row>
    <row r="2235" spans="1:10">
      <c r="A2235" s="77">
        <v>22</v>
      </c>
      <c r="B2235" s="77">
        <v>5714</v>
      </c>
      <c r="C2235" s="77" t="s">
        <v>2300</v>
      </c>
      <c r="D2235" s="77">
        <v>1053</v>
      </c>
      <c r="E2235" s="77">
        <v>199</v>
      </c>
      <c r="F2235" s="77">
        <v>204</v>
      </c>
      <c r="G2235" s="1">
        <f t="shared" si="102"/>
        <v>0.18898385565052231</v>
      </c>
      <c r="H2235" s="1">
        <f t="shared" si="103"/>
        <v>6.1372549019607847</v>
      </c>
      <c r="I2235" s="77">
        <v>-0.15564631723755201</v>
      </c>
      <c r="J2235" s="1">
        <f t="shared" si="104"/>
        <v>-163.89557205114227</v>
      </c>
    </row>
    <row r="2236" spans="1:10">
      <c r="A2236" s="77">
        <v>22</v>
      </c>
      <c r="B2236" s="77">
        <v>5715</v>
      </c>
      <c r="C2236" s="77" t="s">
        <v>2301</v>
      </c>
      <c r="D2236" s="77">
        <v>1020</v>
      </c>
      <c r="E2236" s="77">
        <v>137</v>
      </c>
      <c r="F2236" s="77">
        <v>407</v>
      </c>
      <c r="G2236" s="1">
        <f t="shared" si="102"/>
        <v>0.13431372549019607</v>
      </c>
      <c r="H2236" s="1">
        <f t="shared" si="103"/>
        <v>2.8427518427518428</v>
      </c>
      <c r="I2236" s="77">
        <v>-0.392759122801697</v>
      </c>
      <c r="J2236" s="1">
        <f t="shared" si="104"/>
        <v>-400.61430525773096</v>
      </c>
    </row>
    <row r="2237" spans="1:10">
      <c r="A2237" s="77">
        <v>22</v>
      </c>
      <c r="B2237" s="77">
        <v>5716</v>
      </c>
      <c r="C2237" s="77" t="s">
        <v>2302</v>
      </c>
      <c r="D2237" s="77">
        <v>960</v>
      </c>
      <c r="E2237" s="77">
        <v>159</v>
      </c>
      <c r="F2237" s="77">
        <v>234</v>
      </c>
      <c r="G2237" s="1">
        <f t="shared" si="102"/>
        <v>0.16562499999999999</v>
      </c>
      <c r="H2237" s="1">
        <f t="shared" si="103"/>
        <v>4.7820512820512819</v>
      </c>
      <c r="I2237" s="77">
        <v>-0.25810446969200501</v>
      </c>
      <c r="J2237" s="1">
        <f t="shared" si="104"/>
        <v>-247.7802909043248</v>
      </c>
    </row>
    <row r="2238" spans="1:10">
      <c r="A2238" s="77">
        <v>22</v>
      </c>
      <c r="B2238" s="77">
        <v>5717</v>
      </c>
      <c r="C2238" s="77" t="s">
        <v>2303</v>
      </c>
      <c r="D2238" s="77">
        <v>3032</v>
      </c>
      <c r="E2238" s="77">
        <v>414</v>
      </c>
      <c r="F2238" s="77">
        <v>477</v>
      </c>
      <c r="G2238" s="1">
        <f t="shared" si="102"/>
        <v>0.13654353562005278</v>
      </c>
      <c r="H2238" s="1">
        <f t="shared" si="103"/>
        <v>7.2243186582809225</v>
      </c>
      <c r="I2238" s="77">
        <v>-9.6694374862511007E-2</v>
      </c>
      <c r="J2238" s="1">
        <f t="shared" si="104"/>
        <v>-293.17734458313339</v>
      </c>
    </row>
    <row r="2239" spans="1:10">
      <c r="A2239" s="77">
        <v>22</v>
      </c>
      <c r="B2239" s="77">
        <v>5718</v>
      </c>
      <c r="C2239" s="77" t="s">
        <v>2304</v>
      </c>
      <c r="D2239" s="77">
        <v>1682</v>
      </c>
      <c r="E2239" s="77">
        <v>500</v>
      </c>
      <c r="F2239" s="77">
        <v>481</v>
      </c>
      <c r="G2239" s="1">
        <f t="shared" si="102"/>
        <v>0.29726516052318669</v>
      </c>
      <c r="H2239" s="1">
        <f t="shared" si="103"/>
        <v>4.5363825363825363</v>
      </c>
      <c r="I2239" s="77">
        <v>-3.4832292523664703E-2</v>
      </c>
      <c r="J2239" s="1">
        <f t="shared" si="104"/>
        <v>-58.587916024804031</v>
      </c>
    </row>
    <row r="2240" spans="1:10">
      <c r="A2240" s="77">
        <v>22</v>
      </c>
      <c r="B2240" s="77">
        <v>5719</v>
      </c>
      <c r="C2240" s="77" t="s">
        <v>2305</v>
      </c>
      <c r="D2240" s="77">
        <v>1117</v>
      </c>
      <c r="E2240" s="77">
        <v>206</v>
      </c>
      <c r="F2240" s="77">
        <v>1249</v>
      </c>
      <c r="G2240" s="1">
        <f t="shared" si="102"/>
        <v>0.18442256042972247</v>
      </c>
      <c r="H2240" s="1">
        <f t="shared" si="103"/>
        <v>1.0592473979183348</v>
      </c>
      <c r="I2240" s="77">
        <v>-0.39363609099187002</v>
      </c>
      <c r="J2240" s="1">
        <f t="shared" si="104"/>
        <v>-439.69151363791883</v>
      </c>
    </row>
    <row r="2241" spans="1:10">
      <c r="A2241" s="77">
        <v>22</v>
      </c>
      <c r="B2241" s="77">
        <v>5720</v>
      </c>
      <c r="C2241" s="77" t="s">
        <v>2306</v>
      </c>
      <c r="D2241" s="77">
        <v>901</v>
      </c>
      <c r="E2241" s="77">
        <v>86</v>
      </c>
      <c r="F2241" s="77">
        <v>394</v>
      </c>
      <c r="G2241" s="1">
        <f t="shared" si="102"/>
        <v>9.5449500554938962E-2</v>
      </c>
      <c r="H2241" s="1">
        <f t="shared" si="103"/>
        <v>2.5050761421319798</v>
      </c>
      <c r="I2241" s="77">
        <v>-0.473317894754399</v>
      </c>
      <c r="J2241" s="1">
        <f t="shared" si="104"/>
        <v>-426.4594231737135</v>
      </c>
    </row>
    <row r="2242" spans="1:10">
      <c r="A2242" s="77">
        <v>22</v>
      </c>
      <c r="B2242" s="77">
        <v>5721</v>
      </c>
      <c r="C2242" s="77" t="s">
        <v>2307</v>
      </c>
      <c r="D2242" s="77">
        <v>10799</v>
      </c>
      <c r="E2242" s="77">
        <v>4051</v>
      </c>
      <c r="F2242" s="77">
        <v>836</v>
      </c>
      <c r="G2242" s="1">
        <f t="shared" si="102"/>
        <v>0.37512732660431519</v>
      </c>
      <c r="H2242" s="1">
        <f t="shared" si="103"/>
        <v>17.763157894736842</v>
      </c>
      <c r="I2242" s="77">
        <v>1.10545333694123</v>
      </c>
      <c r="J2242" s="1">
        <f t="shared" si="104"/>
        <v>11937.790585628343</v>
      </c>
    </row>
    <row r="2243" spans="1:10">
      <c r="A2243" s="77">
        <v>22</v>
      </c>
      <c r="B2243" s="77">
        <v>5722</v>
      </c>
      <c r="C2243" s="77" t="s">
        <v>2308</v>
      </c>
      <c r="D2243" s="77">
        <v>347</v>
      </c>
      <c r="E2243" s="77">
        <v>78</v>
      </c>
      <c r="F2243" s="77">
        <v>257</v>
      </c>
      <c r="G2243" s="1">
        <f t="shared" si="102"/>
        <v>0.22478386167146974</v>
      </c>
      <c r="H2243" s="1">
        <f t="shared" si="103"/>
        <v>1.6536964980544746</v>
      </c>
      <c r="I2243" s="77">
        <v>-0.339091064191689</v>
      </c>
      <c r="J2243" s="1">
        <f t="shared" si="104"/>
        <v>-117.66459927451608</v>
      </c>
    </row>
    <row r="2244" spans="1:10">
      <c r="A2244" s="77">
        <v>22</v>
      </c>
      <c r="B2244" s="77">
        <v>5723</v>
      </c>
      <c r="C2244" s="77" t="s">
        <v>2309</v>
      </c>
      <c r="D2244" s="77">
        <v>1642</v>
      </c>
      <c r="E2244" s="77">
        <v>420</v>
      </c>
      <c r="F2244" s="77">
        <v>346</v>
      </c>
      <c r="G2244" s="1">
        <f t="shared" si="102"/>
        <v>0.25578562728380022</v>
      </c>
      <c r="H2244" s="1">
        <f t="shared" si="103"/>
        <v>5.9595375722543356</v>
      </c>
      <c r="I2244" s="77">
        <v>-3.4737777338612198E-2</v>
      </c>
      <c r="J2244" s="1">
        <f t="shared" si="104"/>
        <v>-57.039430390001229</v>
      </c>
    </row>
    <row r="2245" spans="1:10">
      <c r="A2245" s="77">
        <v>22</v>
      </c>
      <c r="B2245" s="77">
        <v>5724</v>
      </c>
      <c r="C2245" s="77" t="s">
        <v>2310</v>
      </c>
      <c r="D2245" s="77">
        <v>17615</v>
      </c>
      <c r="E2245" s="77">
        <v>9881</v>
      </c>
      <c r="F2245" s="77">
        <v>686</v>
      </c>
      <c r="G2245" s="1">
        <f t="shared" si="102"/>
        <v>0.56094237865455576</v>
      </c>
      <c r="H2245" s="1">
        <f t="shared" si="103"/>
        <v>40.081632653061227</v>
      </c>
      <c r="I2245" s="77">
        <v>2.72623658306664</v>
      </c>
      <c r="J2245" s="1">
        <f t="shared" si="104"/>
        <v>48022.657410718864</v>
      </c>
    </row>
    <row r="2246" spans="1:10">
      <c r="A2246" s="77">
        <v>22</v>
      </c>
      <c r="B2246" s="77">
        <v>5725</v>
      </c>
      <c r="C2246" s="77" t="s">
        <v>2311</v>
      </c>
      <c r="D2246" s="77">
        <v>3588</v>
      </c>
      <c r="E2246" s="77">
        <v>1081</v>
      </c>
      <c r="F2246" s="77">
        <v>598</v>
      </c>
      <c r="G2246" s="1">
        <f t="shared" si="102"/>
        <v>0.30128205128205127</v>
      </c>
      <c r="H2246" s="1">
        <f t="shared" si="103"/>
        <v>7.8076923076923075</v>
      </c>
      <c r="I2246" s="77">
        <v>0.20805312109319801</v>
      </c>
      <c r="J2246" s="1">
        <f t="shared" si="104"/>
        <v>746.49459848239451</v>
      </c>
    </row>
    <row r="2247" spans="1:10">
      <c r="A2247" s="77">
        <v>22</v>
      </c>
      <c r="B2247" s="77">
        <v>5726</v>
      </c>
      <c r="C2247" s="77" t="s">
        <v>2312</v>
      </c>
      <c r="D2247" s="77">
        <v>971</v>
      </c>
      <c r="E2247" s="77">
        <v>59</v>
      </c>
      <c r="F2247" s="77">
        <v>1651</v>
      </c>
      <c r="G2247" s="1">
        <f t="shared" si="102"/>
        <v>6.0762100926879503E-2</v>
      </c>
      <c r="H2247" s="1">
        <f t="shared" si="103"/>
        <v>0.62386432465172625</v>
      </c>
      <c r="I2247" s="77">
        <v>-0.61002604188594201</v>
      </c>
      <c r="J2247" s="1">
        <f t="shared" si="104"/>
        <v>-592.33528667124972</v>
      </c>
    </row>
    <row r="2248" spans="1:10">
      <c r="A2248" s="77">
        <v>22</v>
      </c>
      <c r="B2248" s="77">
        <v>5727</v>
      </c>
      <c r="C2248" s="77" t="s">
        <v>2313</v>
      </c>
      <c r="D2248" s="77">
        <v>1867</v>
      </c>
      <c r="E2248" s="77">
        <v>277</v>
      </c>
      <c r="F2248" s="77">
        <v>2414</v>
      </c>
      <c r="G2248" s="1">
        <f t="shared" si="102"/>
        <v>0.1483663631494376</v>
      </c>
      <c r="H2248" s="1">
        <f t="shared" si="103"/>
        <v>0.88815244407622207</v>
      </c>
      <c r="I2248" s="77">
        <v>-0.42297966732152897</v>
      </c>
      <c r="J2248" s="1">
        <f t="shared" si="104"/>
        <v>-789.70303888929459</v>
      </c>
    </row>
    <row r="2249" spans="1:10">
      <c r="A2249" s="77">
        <v>22</v>
      </c>
      <c r="B2249" s="77">
        <v>5728</v>
      </c>
      <c r="C2249" s="77" t="s">
        <v>2314</v>
      </c>
      <c r="D2249" s="77">
        <v>434</v>
      </c>
      <c r="E2249" s="77">
        <v>516</v>
      </c>
      <c r="F2249" s="77">
        <v>192</v>
      </c>
      <c r="G2249" s="1">
        <f t="shared" ref="G2249:G2312" si="105">E2249/D2249</f>
        <v>1.1889400921658986</v>
      </c>
      <c r="H2249" s="1">
        <f t="shared" ref="H2249:H2312" si="106">(D2249+E2249)/F2249</f>
        <v>4.947916666666667</v>
      </c>
      <c r="I2249" s="77">
        <v>1.29596931945883</v>
      </c>
      <c r="J2249" s="1">
        <f t="shared" ref="J2249:J2312" si="107">I2249*D2249</f>
        <v>562.45068464513224</v>
      </c>
    </row>
    <row r="2250" spans="1:10">
      <c r="A2250" s="77">
        <v>22</v>
      </c>
      <c r="B2250" s="77">
        <v>5729</v>
      </c>
      <c r="C2250" s="77" t="s">
        <v>2315</v>
      </c>
      <c r="D2250" s="77">
        <v>1441</v>
      </c>
      <c r="E2250" s="77">
        <v>89</v>
      </c>
      <c r="F2250" s="77">
        <v>181</v>
      </c>
      <c r="G2250" s="1">
        <f t="shared" si="105"/>
        <v>6.1762664816099933E-2</v>
      </c>
      <c r="H2250" s="1">
        <f t="shared" si="106"/>
        <v>8.4530386740331487</v>
      </c>
      <c r="I2250" s="77">
        <v>-0.22667855635147699</v>
      </c>
      <c r="J2250" s="1">
        <f t="shared" si="107"/>
        <v>-326.64379970247836</v>
      </c>
    </row>
    <row r="2251" spans="1:10">
      <c r="A2251" s="77">
        <v>22</v>
      </c>
      <c r="B2251" s="77">
        <v>5730</v>
      </c>
      <c r="C2251" s="77" t="s">
        <v>2316</v>
      </c>
      <c r="D2251" s="77">
        <v>1264</v>
      </c>
      <c r="E2251" s="77">
        <v>133</v>
      </c>
      <c r="F2251" s="77">
        <v>584</v>
      </c>
      <c r="G2251" s="1">
        <f t="shared" si="105"/>
        <v>0.10522151898734178</v>
      </c>
      <c r="H2251" s="1">
        <f t="shared" si="106"/>
        <v>2.3921232876712328</v>
      </c>
      <c r="I2251" s="77">
        <v>-0.44713697440134298</v>
      </c>
      <c r="J2251" s="1">
        <f t="shared" si="107"/>
        <v>-565.18113564329758</v>
      </c>
    </row>
    <row r="2252" spans="1:10">
      <c r="A2252" s="77">
        <v>22</v>
      </c>
      <c r="B2252" s="77">
        <v>5731</v>
      </c>
      <c r="C2252" s="77" t="s">
        <v>2317</v>
      </c>
      <c r="D2252" s="77">
        <v>1118</v>
      </c>
      <c r="E2252" s="77">
        <v>88</v>
      </c>
      <c r="F2252" s="77">
        <v>311</v>
      </c>
      <c r="G2252" s="1">
        <f t="shared" si="105"/>
        <v>7.8711985688729877E-2</v>
      </c>
      <c r="H2252" s="1">
        <f t="shared" si="106"/>
        <v>3.877813504823151</v>
      </c>
      <c r="I2252" s="77">
        <v>-0.42597792405874002</v>
      </c>
      <c r="J2252" s="1">
        <f t="shared" si="107"/>
        <v>-476.24331909767136</v>
      </c>
    </row>
    <row r="2253" spans="1:10">
      <c r="A2253" s="77">
        <v>22</v>
      </c>
      <c r="B2253" s="77">
        <v>5732</v>
      </c>
      <c r="C2253" s="77" t="s">
        <v>2318</v>
      </c>
      <c r="D2253" s="77">
        <v>713</v>
      </c>
      <c r="E2253" s="77">
        <v>465</v>
      </c>
      <c r="F2253" s="77">
        <v>156</v>
      </c>
      <c r="G2253" s="1">
        <f t="shared" si="105"/>
        <v>0.65217391304347827</v>
      </c>
      <c r="H2253" s="1">
        <f t="shared" si="106"/>
        <v>7.5512820512820511</v>
      </c>
      <c r="I2253" s="77">
        <v>0.60485213486132094</v>
      </c>
      <c r="J2253" s="1">
        <f t="shared" si="107"/>
        <v>431.25957215612181</v>
      </c>
    </row>
    <row r="2254" spans="1:10">
      <c r="A2254" s="77">
        <v>22</v>
      </c>
      <c r="B2254" s="77">
        <v>5741</v>
      </c>
      <c r="C2254" s="77" t="s">
        <v>2319</v>
      </c>
      <c r="D2254" s="77">
        <v>247</v>
      </c>
      <c r="E2254" s="77">
        <v>32</v>
      </c>
      <c r="F2254" s="77">
        <v>582</v>
      </c>
      <c r="G2254" s="1">
        <f t="shared" si="105"/>
        <v>0.12955465587044535</v>
      </c>
      <c r="H2254" s="1">
        <f t="shared" si="106"/>
        <v>0.47938144329896909</v>
      </c>
      <c r="I2254" s="77">
        <v>-0.54381240661278296</v>
      </c>
      <c r="J2254" s="1">
        <f t="shared" si="107"/>
        <v>-134.3216644333574</v>
      </c>
    </row>
    <row r="2255" spans="1:10">
      <c r="A2255" s="77">
        <v>22</v>
      </c>
      <c r="B2255" s="77">
        <v>5742</v>
      </c>
      <c r="C2255" s="77" t="s">
        <v>2320</v>
      </c>
      <c r="D2255" s="77">
        <v>236</v>
      </c>
      <c r="E2255" s="77">
        <v>39</v>
      </c>
      <c r="F2255" s="77">
        <v>542</v>
      </c>
      <c r="G2255" s="1">
        <f t="shared" si="105"/>
        <v>0.1652542372881356</v>
      </c>
      <c r="H2255" s="1">
        <f t="shared" si="106"/>
        <v>0.50738007380073802</v>
      </c>
      <c r="I2255" s="77">
        <v>-0.48824177866568902</v>
      </c>
      <c r="J2255" s="1">
        <f t="shared" si="107"/>
        <v>-115.22505976510261</v>
      </c>
    </row>
    <row r="2256" spans="1:10">
      <c r="A2256" s="77">
        <v>22</v>
      </c>
      <c r="B2256" s="77">
        <v>5743</v>
      </c>
      <c r="C2256" s="77" t="s">
        <v>2321</v>
      </c>
      <c r="D2256" s="77">
        <v>552</v>
      </c>
      <c r="E2256" s="77">
        <v>51</v>
      </c>
      <c r="F2256" s="77">
        <v>757</v>
      </c>
      <c r="G2256" s="1">
        <f t="shared" si="105"/>
        <v>9.2391304347826081E-2</v>
      </c>
      <c r="H2256" s="1">
        <f t="shared" si="106"/>
        <v>0.79656538969616908</v>
      </c>
      <c r="I2256" s="77">
        <v>-0.57245707848768901</v>
      </c>
      <c r="J2256" s="1">
        <f t="shared" si="107"/>
        <v>-315.99630732520433</v>
      </c>
    </row>
    <row r="2257" spans="1:10">
      <c r="A2257" s="77">
        <v>22</v>
      </c>
      <c r="B2257" s="77">
        <v>5744</v>
      </c>
      <c r="C2257" s="77" t="s">
        <v>2322</v>
      </c>
      <c r="D2257" s="77">
        <v>892</v>
      </c>
      <c r="E2257" s="77">
        <v>750</v>
      </c>
      <c r="F2257" s="77">
        <v>900</v>
      </c>
      <c r="G2257" s="1">
        <f t="shared" si="105"/>
        <v>0.84080717488789236</v>
      </c>
      <c r="H2257" s="1">
        <f t="shared" si="106"/>
        <v>1.8244444444444445</v>
      </c>
      <c r="I2257" s="77">
        <v>0.63861019974031996</v>
      </c>
      <c r="J2257" s="1">
        <f t="shared" si="107"/>
        <v>569.64029816836546</v>
      </c>
    </row>
    <row r="2258" spans="1:10">
      <c r="A2258" s="77">
        <v>22</v>
      </c>
      <c r="B2258" s="77">
        <v>5745</v>
      </c>
      <c r="C2258" s="77" t="s">
        <v>2323</v>
      </c>
      <c r="D2258" s="77">
        <v>959</v>
      </c>
      <c r="E2258" s="77">
        <v>292</v>
      </c>
      <c r="F2258" s="77">
        <v>2233</v>
      </c>
      <c r="G2258" s="1">
        <f t="shared" si="105"/>
        <v>0.30448383733055268</v>
      </c>
      <c r="H2258" s="1">
        <f t="shared" si="106"/>
        <v>0.56023287057769822</v>
      </c>
      <c r="I2258" s="77">
        <v>-0.23952999717796999</v>
      </c>
      <c r="J2258" s="1">
        <f t="shared" si="107"/>
        <v>-229.70926729367324</v>
      </c>
    </row>
    <row r="2259" spans="1:10">
      <c r="A2259" s="77">
        <v>22</v>
      </c>
      <c r="B2259" s="77">
        <v>5746</v>
      </c>
      <c r="C2259" s="77" t="s">
        <v>2324</v>
      </c>
      <c r="D2259" s="77">
        <v>695</v>
      </c>
      <c r="E2259" s="77">
        <v>107</v>
      </c>
      <c r="F2259" s="77">
        <v>919</v>
      </c>
      <c r="G2259" s="1">
        <f t="shared" si="105"/>
        <v>0.1539568345323741</v>
      </c>
      <c r="H2259" s="1">
        <f t="shared" si="106"/>
        <v>0.8726877040261154</v>
      </c>
      <c r="I2259" s="77">
        <v>-0.468028175998146</v>
      </c>
      <c r="J2259" s="1">
        <f t="shared" si="107"/>
        <v>-325.27958231871145</v>
      </c>
    </row>
    <row r="2260" spans="1:10">
      <c r="A2260" s="77">
        <v>22</v>
      </c>
      <c r="B2260" s="77">
        <v>5747</v>
      </c>
      <c r="C2260" s="77" t="s">
        <v>2325</v>
      </c>
      <c r="D2260" s="77">
        <v>171</v>
      </c>
      <c r="E2260" s="77">
        <v>50</v>
      </c>
      <c r="F2260" s="77">
        <v>421</v>
      </c>
      <c r="G2260" s="1">
        <f t="shared" si="105"/>
        <v>0.29239766081871343</v>
      </c>
      <c r="H2260" s="1">
        <f t="shared" si="106"/>
        <v>0.52494061757719712</v>
      </c>
      <c r="I2260" s="77">
        <v>-0.29527778853359998</v>
      </c>
      <c r="J2260" s="1">
        <f t="shared" si="107"/>
        <v>-50.492501839245598</v>
      </c>
    </row>
    <row r="2261" spans="1:10">
      <c r="A2261" s="77">
        <v>22</v>
      </c>
      <c r="B2261" s="77">
        <v>5748</v>
      </c>
      <c r="C2261" s="77" t="s">
        <v>2326</v>
      </c>
      <c r="D2261" s="77">
        <v>202</v>
      </c>
      <c r="E2261" s="77">
        <v>12</v>
      </c>
      <c r="F2261" s="77">
        <v>547</v>
      </c>
      <c r="G2261" s="1">
        <f t="shared" si="105"/>
        <v>5.9405940594059403E-2</v>
      </c>
      <c r="H2261" s="1">
        <f t="shared" si="106"/>
        <v>0.39122486288848263</v>
      </c>
      <c r="I2261" s="77">
        <v>-0.65754110881625605</v>
      </c>
      <c r="J2261" s="1">
        <f t="shared" si="107"/>
        <v>-132.82330398088371</v>
      </c>
    </row>
    <row r="2262" spans="1:10">
      <c r="A2262" s="77">
        <v>22</v>
      </c>
      <c r="B2262" s="77">
        <v>5749</v>
      </c>
      <c r="C2262" s="77" t="s">
        <v>2327</v>
      </c>
      <c r="D2262" s="77">
        <v>3187</v>
      </c>
      <c r="E2262" s="77">
        <v>784</v>
      </c>
      <c r="F2262" s="77">
        <v>1064</v>
      </c>
      <c r="G2262" s="1">
        <f t="shared" si="105"/>
        <v>0.24599937245058048</v>
      </c>
      <c r="H2262" s="1">
        <f t="shared" si="106"/>
        <v>3.7321428571428572</v>
      </c>
      <c r="I2262" s="77">
        <v>-8.25873698654946E-2</v>
      </c>
      <c r="J2262" s="1">
        <f t="shared" si="107"/>
        <v>-263.20594776133129</v>
      </c>
    </row>
    <row r="2263" spans="1:10">
      <c r="A2263" s="77">
        <v>22</v>
      </c>
      <c r="B2263" s="77">
        <v>5750</v>
      </c>
      <c r="C2263" s="77" t="s">
        <v>2328</v>
      </c>
      <c r="D2263" s="77">
        <v>160</v>
      </c>
      <c r="E2263" s="77">
        <v>25</v>
      </c>
      <c r="F2263" s="77">
        <v>700</v>
      </c>
      <c r="G2263" s="1">
        <f t="shared" si="105"/>
        <v>0.15625</v>
      </c>
      <c r="H2263" s="1">
        <f t="shared" si="106"/>
        <v>0.26428571428571429</v>
      </c>
      <c r="I2263" s="77">
        <v>-0.51668557571745</v>
      </c>
      <c r="J2263" s="1">
        <f t="shared" si="107"/>
        <v>-82.669692114791999</v>
      </c>
    </row>
    <row r="2264" spans="1:10">
      <c r="A2264" s="77">
        <v>22</v>
      </c>
      <c r="B2264" s="77">
        <v>5751</v>
      </c>
      <c r="C2264" s="77" t="s">
        <v>2329</v>
      </c>
      <c r="D2264" s="77">
        <v>314</v>
      </c>
      <c r="E2264" s="77">
        <v>42</v>
      </c>
      <c r="F2264" s="77">
        <v>545</v>
      </c>
      <c r="G2264" s="1">
        <f t="shared" si="105"/>
        <v>0.13375796178343949</v>
      </c>
      <c r="H2264" s="1">
        <f t="shared" si="106"/>
        <v>0.65321100917431196</v>
      </c>
      <c r="I2264" s="77">
        <v>-0.526331698924</v>
      </c>
      <c r="J2264" s="1">
        <f t="shared" si="107"/>
        <v>-165.26815346213601</v>
      </c>
    </row>
    <row r="2265" spans="1:10">
      <c r="A2265" s="77">
        <v>22</v>
      </c>
      <c r="B2265" s="77">
        <v>5752</v>
      </c>
      <c r="C2265" s="77" t="s">
        <v>2330</v>
      </c>
      <c r="D2265" s="77">
        <v>303</v>
      </c>
      <c r="E2265" s="77">
        <v>41</v>
      </c>
      <c r="F2265" s="77">
        <v>447</v>
      </c>
      <c r="G2265" s="1">
        <f t="shared" si="105"/>
        <v>0.13531353135313531</v>
      </c>
      <c r="H2265" s="1">
        <f t="shared" si="106"/>
        <v>0.76957494407158833</v>
      </c>
      <c r="I2265" s="77">
        <v>-0.519082023148973</v>
      </c>
      <c r="J2265" s="1">
        <f t="shared" si="107"/>
        <v>-157.28185301413882</v>
      </c>
    </row>
    <row r="2266" spans="1:10">
      <c r="A2266" s="77">
        <v>22</v>
      </c>
      <c r="B2266" s="77">
        <v>5754</v>
      </c>
      <c r="C2266" s="77" t="s">
        <v>2331</v>
      </c>
      <c r="D2266" s="77">
        <v>269</v>
      </c>
      <c r="E2266" s="77">
        <v>69</v>
      </c>
      <c r="F2266" s="77">
        <v>932</v>
      </c>
      <c r="G2266" s="1">
        <f t="shared" si="105"/>
        <v>0.25650557620817843</v>
      </c>
      <c r="H2266" s="1">
        <f t="shared" si="106"/>
        <v>0.36266094420600858</v>
      </c>
      <c r="I2266" s="77">
        <v>-0.35340050702444997</v>
      </c>
      <c r="J2266" s="1">
        <f t="shared" si="107"/>
        <v>-95.06473638957705</v>
      </c>
    </row>
    <row r="2267" spans="1:10">
      <c r="A2267" s="77">
        <v>22</v>
      </c>
      <c r="B2267" s="77">
        <v>5755</v>
      </c>
      <c r="C2267" s="77" t="s">
        <v>2332</v>
      </c>
      <c r="D2267" s="77">
        <v>390</v>
      </c>
      <c r="E2267" s="77">
        <v>27</v>
      </c>
      <c r="F2267" s="77">
        <v>1061</v>
      </c>
      <c r="G2267" s="1">
        <f t="shared" si="105"/>
        <v>6.9230769230769235E-2</v>
      </c>
      <c r="H2267" s="1">
        <f t="shared" si="106"/>
        <v>0.39302544769085768</v>
      </c>
      <c r="I2267" s="77">
        <v>-0.63389492450451601</v>
      </c>
      <c r="J2267" s="1">
        <f t="shared" si="107"/>
        <v>-247.21902055676125</v>
      </c>
    </row>
    <row r="2268" spans="1:10">
      <c r="A2268" s="77">
        <v>22</v>
      </c>
      <c r="B2268" s="77">
        <v>5756</v>
      </c>
      <c r="C2268" s="77" t="s">
        <v>2333</v>
      </c>
      <c r="D2268" s="77">
        <v>412</v>
      </c>
      <c r="E2268" s="77">
        <v>97</v>
      </c>
      <c r="F2268" s="77">
        <v>297</v>
      </c>
      <c r="G2268" s="1">
        <f t="shared" si="105"/>
        <v>0.2354368932038835</v>
      </c>
      <c r="H2268" s="1">
        <f t="shared" si="106"/>
        <v>1.7138047138047139</v>
      </c>
      <c r="I2268" s="77">
        <v>-0.31704186733212902</v>
      </c>
      <c r="J2268" s="1">
        <f t="shared" si="107"/>
        <v>-130.62124934083715</v>
      </c>
    </row>
    <row r="2269" spans="1:10">
      <c r="A2269" s="77">
        <v>22</v>
      </c>
      <c r="B2269" s="77">
        <v>5757</v>
      </c>
      <c r="C2269" s="77" t="s">
        <v>2334</v>
      </c>
      <c r="D2269" s="77">
        <v>5391</v>
      </c>
      <c r="E2269" s="77">
        <v>2950</v>
      </c>
      <c r="F2269" s="77">
        <v>1165</v>
      </c>
      <c r="G2269" s="1">
        <f t="shared" si="105"/>
        <v>0.54720831014654048</v>
      </c>
      <c r="H2269" s="1">
        <f t="shared" si="106"/>
        <v>7.159656652360515</v>
      </c>
      <c r="I2269" s="77">
        <v>0.63696053067984304</v>
      </c>
      <c r="J2269" s="1">
        <f t="shared" si="107"/>
        <v>3433.8542208950339</v>
      </c>
    </row>
    <row r="2270" spans="1:10">
      <c r="A2270" s="77">
        <v>22</v>
      </c>
      <c r="B2270" s="77">
        <v>5758</v>
      </c>
      <c r="C2270" s="77" t="s">
        <v>2335</v>
      </c>
      <c r="D2270" s="77">
        <v>153</v>
      </c>
      <c r="E2270" s="77">
        <v>6</v>
      </c>
      <c r="F2270" s="77">
        <v>512</v>
      </c>
      <c r="G2270" s="1">
        <f t="shared" si="105"/>
        <v>3.9215686274509803E-2</v>
      </c>
      <c r="H2270" s="1">
        <f t="shared" si="106"/>
        <v>0.310546875</v>
      </c>
      <c r="I2270" s="77">
        <v>-0.69444930781762904</v>
      </c>
      <c r="J2270" s="1">
        <f t="shared" si="107"/>
        <v>-106.25074409609724</v>
      </c>
    </row>
    <row r="2271" spans="1:10">
      <c r="A2271" s="77">
        <v>22</v>
      </c>
      <c r="B2271" s="77">
        <v>5759</v>
      </c>
      <c r="C2271" s="77" t="s">
        <v>2336</v>
      </c>
      <c r="D2271" s="77">
        <v>198</v>
      </c>
      <c r="E2271" s="77">
        <v>19</v>
      </c>
      <c r="F2271" s="77">
        <v>604</v>
      </c>
      <c r="G2271" s="1">
        <f t="shared" si="105"/>
        <v>9.5959595959595953E-2</v>
      </c>
      <c r="H2271" s="1">
        <f t="shared" si="106"/>
        <v>0.35927152317880795</v>
      </c>
      <c r="I2271" s="77">
        <v>-0.60310518081365405</v>
      </c>
      <c r="J2271" s="1">
        <f t="shared" si="107"/>
        <v>-119.4148258011035</v>
      </c>
    </row>
    <row r="2272" spans="1:10">
      <c r="A2272" s="77">
        <v>22</v>
      </c>
      <c r="B2272" s="77">
        <v>5760</v>
      </c>
      <c r="C2272" s="77" t="s">
        <v>2337</v>
      </c>
      <c r="D2272" s="77">
        <v>439</v>
      </c>
      <c r="E2272" s="77">
        <v>43</v>
      </c>
      <c r="F2272" s="77">
        <v>980</v>
      </c>
      <c r="G2272" s="1">
        <f t="shared" si="105"/>
        <v>9.7949886104783598E-2</v>
      </c>
      <c r="H2272" s="1">
        <f t="shared" si="106"/>
        <v>0.49183673469387756</v>
      </c>
      <c r="I2272" s="77">
        <v>-0.58306479749180995</v>
      </c>
      <c r="J2272" s="1">
        <f t="shared" si="107"/>
        <v>-255.96544609890458</v>
      </c>
    </row>
    <row r="2273" spans="1:10">
      <c r="A2273" s="77">
        <v>22</v>
      </c>
      <c r="B2273" s="77">
        <v>5761</v>
      </c>
      <c r="C2273" s="77" t="s">
        <v>2338</v>
      </c>
      <c r="D2273" s="77">
        <v>455</v>
      </c>
      <c r="E2273" s="77">
        <v>137</v>
      </c>
      <c r="F2273" s="77">
        <v>696</v>
      </c>
      <c r="G2273" s="1">
        <f t="shared" si="105"/>
        <v>0.30109890109890108</v>
      </c>
      <c r="H2273" s="1">
        <f t="shared" si="106"/>
        <v>0.85057471264367812</v>
      </c>
      <c r="I2273" s="77">
        <v>-0.25410640285399799</v>
      </c>
      <c r="J2273" s="1">
        <f t="shared" si="107"/>
        <v>-115.61841329856908</v>
      </c>
    </row>
    <row r="2274" spans="1:10">
      <c r="A2274" s="77">
        <v>22</v>
      </c>
      <c r="B2274" s="77">
        <v>5762</v>
      </c>
      <c r="C2274" s="77" t="s">
        <v>2339</v>
      </c>
      <c r="D2274" s="77">
        <v>121</v>
      </c>
      <c r="E2274" s="77">
        <v>2</v>
      </c>
      <c r="F2274" s="77">
        <v>147</v>
      </c>
      <c r="G2274" s="1">
        <f t="shared" si="105"/>
        <v>1.6528925619834711E-2</v>
      </c>
      <c r="H2274" s="1">
        <f t="shared" si="106"/>
        <v>0.83673469387755106</v>
      </c>
      <c r="I2274" s="77">
        <v>-0.70646990654613295</v>
      </c>
      <c r="J2274" s="1">
        <f t="shared" si="107"/>
        <v>-85.48285869208209</v>
      </c>
    </row>
    <row r="2275" spans="1:10">
      <c r="A2275" s="77">
        <v>22</v>
      </c>
      <c r="B2275" s="77">
        <v>5763</v>
      </c>
      <c r="C2275" s="77" t="s">
        <v>2340</v>
      </c>
      <c r="D2275" s="77">
        <v>468</v>
      </c>
      <c r="E2275" s="77">
        <v>57</v>
      </c>
      <c r="F2275" s="77">
        <v>634</v>
      </c>
      <c r="G2275" s="1">
        <f t="shared" si="105"/>
        <v>0.12179487179487179</v>
      </c>
      <c r="H2275" s="1">
        <f t="shared" si="106"/>
        <v>0.82807570977917977</v>
      </c>
      <c r="I2275" s="77">
        <v>-0.52968122068817303</v>
      </c>
      <c r="J2275" s="1">
        <f t="shared" si="107"/>
        <v>-247.89081128206499</v>
      </c>
    </row>
    <row r="2276" spans="1:10">
      <c r="A2276" s="77">
        <v>22</v>
      </c>
      <c r="B2276" s="77">
        <v>5764</v>
      </c>
      <c r="C2276" s="77" t="s">
        <v>2341</v>
      </c>
      <c r="D2276" s="77">
        <v>3140</v>
      </c>
      <c r="E2276" s="77">
        <v>1324</v>
      </c>
      <c r="F2276" s="77">
        <v>2276</v>
      </c>
      <c r="G2276" s="1">
        <f t="shared" si="105"/>
        <v>0.42165605095541403</v>
      </c>
      <c r="H2276" s="1">
        <f t="shared" si="106"/>
        <v>1.9613356766256591</v>
      </c>
      <c r="I2276" s="77">
        <v>0.103260641979836</v>
      </c>
      <c r="J2276" s="1">
        <f t="shared" si="107"/>
        <v>324.23841581668506</v>
      </c>
    </row>
    <row r="2277" spans="1:10">
      <c r="A2277" s="77">
        <v>22</v>
      </c>
      <c r="B2277" s="77">
        <v>5765</v>
      </c>
      <c r="C2277" s="77" t="s">
        <v>2342</v>
      </c>
      <c r="D2277" s="77">
        <v>466</v>
      </c>
      <c r="E2277" s="77">
        <v>62</v>
      </c>
      <c r="F2277" s="77">
        <v>1317</v>
      </c>
      <c r="G2277" s="1">
        <f t="shared" si="105"/>
        <v>0.13304721030042918</v>
      </c>
      <c r="H2277" s="1">
        <f t="shared" si="106"/>
        <v>0.40091116173120728</v>
      </c>
      <c r="I2277" s="77">
        <v>-0.53217997947525597</v>
      </c>
      <c r="J2277" s="1">
        <f t="shared" si="107"/>
        <v>-247.99587043546927</v>
      </c>
    </row>
    <row r="2278" spans="1:10">
      <c r="A2278" s="77">
        <v>22</v>
      </c>
      <c r="B2278" s="77">
        <v>5766</v>
      </c>
      <c r="C2278" s="77" t="s">
        <v>2343</v>
      </c>
      <c r="D2278" s="77">
        <v>470</v>
      </c>
      <c r="E2278" s="77">
        <v>86</v>
      </c>
      <c r="F2278" s="77">
        <v>509</v>
      </c>
      <c r="G2278" s="1">
        <f t="shared" si="105"/>
        <v>0.18297872340425531</v>
      </c>
      <c r="H2278" s="1">
        <f t="shared" si="106"/>
        <v>1.0923379174852652</v>
      </c>
      <c r="I2278" s="77">
        <v>-0.42353868292605601</v>
      </c>
      <c r="J2278" s="1">
        <f t="shared" si="107"/>
        <v>-199.06318097524633</v>
      </c>
    </row>
    <row r="2279" spans="1:10">
      <c r="A2279" s="77">
        <v>22</v>
      </c>
      <c r="B2279" s="77">
        <v>5781</v>
      </c>
      <c r="C2279" s="77" t="s">
        <v>2344</v>
      </c>
      <c r="D2279" s="77">
        <v>53</v>
      </c>
      <c r="E2279" s="77">
        <v>0</v>
      </c>
      <c r="F2279" s="77">
        <v>118</v>
      </c>
      <c r="G2279" s="1">
        <f t="shared" si="105"/>
        <v>0</v>
      </c>
      <c r="H2279" s="1">
        <f t="shared" si="106"/>
        <v>0.44915254237288138</v>
      </c>
      <c r="I2279" s="77">
        <v>-0.75275320295675596</v>
      </c>
      <c r="J2279" s="1">
        <f t="shared" si="107"/>
        <v>-39.895919756708068</v>
      </c>
    </row>
    <row r="2280" spans="1:10">
      <c r="A2280" s="77">
        <v>22</v>
      </c>
      <c r="B2280" s="77">
        <v>5782</v>
      </c>
      <c r="C2280" s="77" t="s">
        <v>2345</v>
      </c>
      <c r="D2280" s="77">
        <v>875</v>
      </c>
      <c r="E2280" s="77">
        <v>107</v>
      </c>
      <c r="F2280" s="77">
        <v>541</v>
      </c>
      <c r="G2280" s="1">
        <f t="shared" si="105"/>
        <v>0.12228571428571429</v>
      </c>
      <c r="H2280" s="1">
        <f t="shared" si="106"/>
        <v>1.8151571164510167</v>
      </c>
      <c r="I2280" s="77">
        <v>-0.46509002124533599</v>
      </c>
      <c r="J2280" s="1">
        <f t="shared" si="107"/>
        <v>-406.95376858966898</v>
      </c>
    </row>
    <row r="2281" spans="1:10">
      <c r="A2281" s="77">
        <v>22</v>
      </c>
      <c r="B2281" s="77">
        <v>5783</v>
      </c>
      <c r="C2281" s="77" t="s">
        <v>2346</v>
      </c>
      <c r="D2281" s="77">
        <v>461</v>
      </c>
      <c r="E2281" s="77">
        <v>140</v>
      </c>
      <c r="F2281" s="77">
        <v>207</v>
      </c>
      <c r="G2281" s="1">
        <f t="shared" si="105"/>
        <v>0.3036876355748373</v>
      </c>
      <c r="H2281" s="1">
        <f t="shared" si="106"/>
        <v>2.9033816425120773</v>
      </c>
      <c r="I2281" s="77">
        <v>-0.15531615084779701</v>
      </c>
      <c r="J2281" s="1">
        <f t="shared" si="107"/>
        <v>-71.600745540834424</v>
      </c>
    </row>
    <row r="2282" spans="1:10">
      <c r="A2282" s="77">
        <v>22</v>
      </c>
      <c r="B2282" s="77">
        <v>5784</v>
      </c>
      <c r="C2282" s="77" t="s">
        <v>2347</v>
      </c>
      <c r="D2282" s="77">
        <v>145</v>
      </c>
      <c r="E2282" s="77">
        <v>16</v>
      </c>
      <c r="F2282" s="77">
        <v>201</v>
      </c>
      <c r="G2282" s="1">
        <f t="shared" si="105"/>
        <v>0.1103448275862069</v>
      </c>
      <c r="H2282" s="1">
        <f t="shared" si="106"/>
        <v>0.80099502487562191</v>
      </c>
      <c r="I2282" s="77">
        <v>-0.56308056474437196</v>
      </c>
      <c r="J2282" s="1">
        <f t="shared" si="107"/>
        <v>-81.646681887933937</v>
      </c>
    </row>
    <row r="2283" spans="1:10">
      <c r="A2283" s="77">
        <v>22</v>
      </c>
      <c r="B2283" s="77">
        <v>5785</v>
      </c>
      <c r="C2283" s="77" t="s">
        <v>2348</v>
      </c>
      <c r="D2283" s="77">
        <v>421</v>
      </c>
      <c r="E2283" s="77">
        <v>29</v>
      </c>
      <c r="F2283" s="77">
        <v>795</v>
      </c>
      <c r="G2283" s="1">
        <f t="shared" si="105"/>
        <v>6.8883610451306407E-2</v>
      </c>
      <c r="H2283" s="1">
        <f t="shared" si="106"/>
        <v>0.56603773584905659</v>
      </c>
      <c r="I2283" s="77">
        <v>-0.62505948121557298</v>
      </c>
      <c r="J2283" s="1">
        <f t="shared" si="107"/>
        <v>-263.15004159175623</v>
      </c>
    </row>
    <row r="2284" spans="1:10">
      <c r="A2284" s="77">
        <v>22</v>
      </c>
      <c r="B2284" s="77">
        <v>5786</v>
      </c>
      <c r="C2284" s="77" t="s">
        <v>2349</v>
      </c>
      <c r="D2284" s="77">
        <v>673</v>
      </c>
      <c r="E2284" s="77">
        <v>93</v>
      </c>
      <c r="F2284" s="77">
        <v>209</v>
      </c>
      <c r="G2284" s="1">
        <f t="shared" si="105"/>
        <v>0.13818722139673106</v>
      </c>
      <c r="H2284" s="1">
        <f t="shared" si="106"/>
        <v>3.665071770334928</v>
      </c>
      <c r="I2284" s="77">
        <v>-0.364608195422024</v>
      </c>
      <c r="J2284" s="1">
        <f t="shared" si="107"/>
        <v>-245.38131551902214</v>
      </c>
    </row>
    <row r="2285" spans="1:10">
      <c r="A2285" s="77">
        <v>22</v>
      </c>
      <c r="B2285" s="77">
        <v>5787</v>
      </c>
      <c r="C2285" s="77" t="s">
        <v>2350</v>
      </c>
      <c r="D2285" s="77">
        <v>331</v>
      </c>
      <c r="E2285" s="77">
        <v>17</v>
      </c>
      <c r="F2285" s="77">
        <v>355</v>
      </c>
      <c r="G2285" s="1">
        <f t="shared" si="105"/>
        <v>5.1359516616314202E-2</v>
      </c>
      <c r="H2285" s="1">
        <f t="shared" si="106"/>
        <v>0.9802816901408451</v>
      </c>
      <c r="I2285" s="77">
        <v>-0.63693292580794003</v>
      </c>
      <c r="J2285" s="1">
        <f t="shared" si="107"/>
        <v>-210.82479844242815</v>
      </c>
    </row>
    <row r="2286" spans="1:10">
      <c r="A2286" s="77">
        <v>22</v>
      </c>
      <c r="B2286" s="77">
        <v>5788</v>
      </c>
      <c r="C2286" s="77" t="s">
        <v>2351</v>
      </c>
      <c r="D2286" s="77">
        <v>258</v>
      </c>
      <c r="E2286" s="77">
        <v>22</v>
      </c>
      <c r="F2286" s="77">
        <v>166</v>
      </c>
      <c r="G2286" s="1">
        <f t="shared" si="105"/>
        <v>8.5271317829457363E-2</v>
      </c>
      <c r="H2286" s="1">
        <f t="shared" si="106"/>
        <v>1.6867469879518073</v>
      </c>
      <c r="I2286" s="77">
        <v>-0.55565621416334698</v>
      </c>
      <c r="J2286" s="1">
        <f t="shared" si="107"/>
        <v>-143.35930325414353</v>
      </c>
    </row>
    <row r="2287" spans="1:10">
      <c r="A2287" s="77">
        <v>22</v>
      </c>
      <c r="B2287" s="77">
        <v>5789</v>
      </c>
      <c r="C2287" s="77" t="s">
        <v>2352</v>
      </c>
      <c r="D2287" s="77">
        <v>294</v>
      </c>
      <c r="E2287" s="77">
        <v>25</v>
      </c>
      <c r="F2287" s="77">
        <v>216</v>
      </c>
      <c r="G2287" s="1">
        <f t="shared" si="105"/>
        <v>8.5034013605442174E-2</v>
      </c>
      <c r="H2287" s="1">
        <f t="shared" si="106"/>
        <v>1.4768518518518519</v>
      </c>
      <c r="I2287" s="77">
        <v>-0.56406222987382504</v>
      </c>
      <c r="J2287" s="1">
        <f t="shared" si="107"/>
        <v>-165.83429558290456</v>
      </c>
    </row>
    <row r="2288" spans="1:10">
      <c r="A2288" s="77">
        <v>22</v>
      </c>
      <c r="B2288" s="77">
        <v>5790</v>
      </c>
      <c r="C2288" s="77" t="s">
        <v>2353</v>
      </c>
      <c r="D2288" s="77">
        <v>419</v>
      </c>
      <c r="E2288" s="77">
        <v>52</v>
      </c>
      <c r="F2288" s="77">
        <v>425</v>
      </c>
      <c r="G2288" s="1">
        <f t="shared" si="105"/>
        <v>0.12410501193317422</v>
      </c>
      <c r="H2288" s="1">
        <f t="shared" si="106"/>
        <v>1.108235294117647</v>
      </c>
      <c r="I2288" s="77">
        <v>-0.515445356913105</v>
      </c>
      <c r="J2288" s="1">
        <f t="shared" si="107"/>
        <v>-215.97160454659098</v>
      </c>
    </row>
    <row r="2289" spans="1:10">
      <c r="A2289" s="77">
        <v>22</v>
      </c>
      <c r="B2289" s="77">
        <v>5791</v>
      </c>
      <c r="C2289" s="77" t="s">
        <v>2354</v>
      </c>
      <c r="D2289" s="77">
        <v>1068</v>
      </c>
      <c r="E2289" s="77">
        <v>297</v>
      </c>
      <c r="F2289" s="77">
        <v>350</v>
      </c>
      <c r="G2289" s="1">
        <f t="shared" si="105"/>
        <v>0.27808988764044945</v>
      </c>
      <c r="H2289" s="1">
        <f t="shared" si="106"/>
        <v>3.9</v>
      </c>
      <c r="I2289" s="77">
        <v>-0.12128649534239901</v>
      </c>
      <c r="J2289" s="1">
        <f t="shared" si="107"/>
        <v>-129.53397702568213</v>
      </c>
    </row>
    <row r="2290" spans="1:10">
      <c r="A2290" s="77">
        <v>22</v>
      </c>
      <c r="B2290" s="77">
        <v>5792</v>
      </c>
      <c r="C2290" s="77" t="s">
        <v>2355</v>
      </c>
      <c r="D2290" s="77">
        <v>505</v>
      </c>
      <c r="E2290" s="77">
        <v>72</v>
      </c>
      <c r="F2290" s="77">
        <v>410</v>
      </c>
      <c r="G2290" s="1">
        <f t="shared" si="105"/>
        <v>0.14257425742574256</v>
      </c>
      <c r="H2290" s="1">
        <f t="shared" si="106"/>
        <v>1.4073170731707316</v>
      </c>
      <c r="I2290" s="77">
        <v>-0.46944824870956797</v>
      </c>
      <c r="J2290" s="1">
        <f t="shared" si="107"/>
        <v>-237.07136559833182</v>
      </c>
    </row>
    <row r="2291" spans="1:10">
      <c r="A2291" s="77">
        <v>22</v>
      </c>
      <c r="B2291" s="77">
        <v>5793</v>
      </c>
      <c r="C2291" s="77" t="s">
        <v>2356</v>
      </c>
      <c r="D2291" s="77">
        <v>1279</v>
      </c>
      <c r="E2291" s="77">
        <v>763</v>
      </c>
      <c r="F2291" s="77">
        <v>304</v>
      </c>
      <c r="G2291" s="1">
        <f t="shared" si="105"/>
        <v>0.59655981235340105</v>
      </c>
      <c r="H2291" s="1">
        <f t="shared" si="106"/>
        <v>6.7171052631578947</v>
      </c>
      <c r="I2291" s="77">
        <v>0.50665149231737105</v>
      </c>
      <c r="J2291" s="1">
        <f t="shared" si="107"/>
        <v>648.00725867391759</v>
      </c>
    </row>
    <row r="2292" spans="1:10">
      <c r="A2292" s="77">
        <v>22</v>
      </c>
      <c r="B2292" s="77">
        <v>5794</v>
      </c>
      <c r="C2292" s="77" t="s">
        <v>2357</v>
      </c>
      <c r="D2292" s="77">
        <v>278</v>
      </c>
      <c r="E2292" s="77">
        <v>33</v>
      </c>
      <c r="F2292" s="77">
        <v>124</v>
      </c>
      <c r="G2292" s="1">
        <f t="shared" si="105"/>
        <v>0.11870503597122302</v>
      </c>
      <c r="H2292" s="1">
        <f t="shared" si="106"/>
        <v>2.5080645161290325</v>
      </c>
      <c r="I2292" s="77">
        <v>-0.46562443733270698</v>
      </c>
      <c r="J2292" s="1">
        <f t="shared" si="107"/>
        <v>-129.44359357849254</v>
      </c>
    </row>
    <row r="2293" spans="1:10">
      <c r="A2293" s="77">
        <v>22</v>
      </c>
      <c r="B2293" s="77">
        <v>5795</v>
      </c>
      <c r="C2293" s="77" t="s">
        <v>2358</v>
      </c>
      <c r="D2293" s="77">
        <v>1223</v>
      </c>
      <c r="E2293" s="77">
        <v>366</v>
      </c>
      <c r="F2293" s="77">
        <v>577</v>
      </c>
      <c r="G2293" s="1">
        <f t="shared" si="105"/>
        <v>0.29926410466067049</v>
      </c>
      <c r="H2293" s="1">
        <f t="shared" si="106"/>
        <v>2.7538994800693239</v>
      </c>
      <c r="I2293" s="77">
        <v>-0.13458510068536</v>
      </c>
      <c r="J2293" s="1">
        <f t="shared" si="107"/>
        <v>-164.59757813819527</v>
      </c>
    </row>
    <row r="2294" spans="1:10">
      <c r="A2294" s="77">
        <v>22</v>
      </c>
      <c r="B2294" s="77">
        <v>5796</v>
      </c>
      <c r="C2294" s="77" t="s">
        <v>2359</v>
      </c>
      <c r="D2294" s="77">
        <v>358</v>
      </c>
      <c r="E2294" s="77">
        <v>71</v>
      </c>
      <c r="F2294" s="77">
        <v>448</v>
      </c>
      <c r="G2294" s="1">
        <f t="shared" si="105"/>
        <v>0.19832402234636873</v>
      </c>
      <c r="H2294" s="1">
        <f t="shared" si="106"/>
        <v>0.9575892857142857</v>
      </c>
      <c r="I2294" s="77">
        <v>-0.41125558050298799</v>
      </c>
      <c r="J2294" s="1">
        <f t="shared" si="107"/>
        <v>-147.2294978200697</v>
      </c>
    </row>
    <row r="2295" spans="1:10">
      <c r="A2295" s="77">
        <v>22</v>
      </c>
      <c r="B2295" s="77">
        <v>5798</v>
      </c>
      <c r="C2295" s="77" t="s">
        <v>2360</v>
      </c>
      <c r="D2295" s="77">
        <v>358</v>
      </c>
      <c r="E2295" s="77">
        <v>196</v>
      </c>
      <c r="F2295" s="77">
        <v>479</v>
      </c>
      <c r="G2295" s="1">
        <f t="shared" si="105"/>
        <v>0.54748603351955305</v>
      </c>
      <c r="H2295" s="1">
        <f t="shared" si="106"/>
        <v>1.1565762004175366</v>
      </c>
      <c r="I2295" s="77">
        <v>0.13366617944707401</v>
      </c>
      <c r="J2295" s="1">
        <f t="shared" si="107"/>
        <v>47.852492242052499</v>
      </c>
    </row>
    <row r="2296" spans="1:10">
      <c r="A2296" s="77">
        <v>22</v>
      </c>
      <c r="B2296" s="77">
        <v>5799</v>
      </c>
      <c r="C2296" s="77" t="s">
        <v>2361</v>
      </c>
      <c r="D2296" s="77">
        <v>1044</v>
      </c>
      <c r="E2296" s="77">
        <v>204</v>
      </c>
      <c r="F2296" s="77">
        <v>420</v>
      </c>
      <c r="G2296" s="1">
        <f t="shared" si="105"/>
        <v>0.19540229885057472</v>
      </c>
      <c r="H2296" s="1">
        <f t="shared" si="106"/>
        <v>2.9714285714285715</v>
      </c>
      <c r="I2296" s="77">
        <v>-0.29201423899622098</v>
      </c>
      <c r="J2296" s="1">
        <f t="shared" si="107"/>
        <v>-304.86286551205473</v>
      </c>
    </row>
    <row r="2297" spans="1:10">
      <c r="A2297" s="77">
        <v>22</v>
      </c>
      <c r="B2297" s="77">
        <v>5800</v>
      </c>
      <c r="C2297" s="77" t="s">
        <v>2362</v>
      </c>
      <c r="D2297" s="77">
        <v>133</v>
      </c>
      <c r="E2297" s="77">
        <v>21</v>
      </c>
      <c r="F2297" s="77">
        <v>225</v>
      </c>
      <c r="G2297" s="1">
        <f t="shared" si="105"/>
        <v>0.15789473684210525</v>
      </c>
      <c r="H2297" s="1">
        <f t="shared" si="106"/>
        <v>0.68444444444444441</v>
      </c>
      <c r="I2297" s="77">
        <v>-0.49602942732588201</v>
      </c>
      <c r="J2297" s="1">
        <f t="shared" si="107"/>
        <v>-65.971913834342303</v>
      </c>
    </row>
    <row r="2298" spans="1:10">
      <c r="A2298" s="77">
        <v>22</v>
      </c>
      <c r="B2298" s="77">
        <v>5801</v>
      </c>
      <c r="C2298" s="77" t="s">
        <v>2363</v>
      </c>
      <c r="D2298" s="77">
        <v>209</v>
      </c>
      <c r="E2298" s="77">
        <v>43</v>
      </c>
      <c r="F2298" s="77">
        <v>196</v>
      </c>
      <c r="G2298" s="1">
        <f t="shared" si="105"/>
        <v>0.20574162679425836</v>
      </c>
      <c r="H2298" s="1">
        <f t="shared" si="106"/>
        <v>1.2857142857142858</v>
      </c>
      <c r="I2298" s="77">
        <v>-0.39148848812954701</v>
      </c>
      <c r="J2298" s="1">
        <f t="shared" si="107"/>
        <v>-81.821094019075318</v>
      </c>
    </row>
    <row r="2299" spans="1:10">
      <c r="A2299" s="77">
        <v>22</v>
      </c>
      <c r="B2299" s="77">
        <v>5802</v>
      </c>
      <c r="C2299" s="77" t="s">
        <v>2364</v>
      </c>
      <c r="D2299" s="77">
        <v>121</v>
      </c>
      <c r="E2299" s="77">
        <v>1</v>
      </c>
      <c r="F2299" s="77">
        <v>143</v>
      </c>
      <c r="G2299" s="1">
        <f t="shared" si="105"/>
        <v>8.2644628099173556E-3</v>
      </c>
      <c r="H2299" s="1">
        <f t="shared" si="106"/>
        <v>0.85314685314685312</v>
      </c>
      <c r="I2299" s="77">
        <v>-0.71839505956833005</v>
      </c>
      <c r="J2299" s="1">
        <f t="shared" si="107"/>
        <v>-86.92580220776793</v>
      </c>
    </row>
    <row r="2300" spans="1:10">
      <c r="A2300" s="77">
        <v>22</v>
      </c>
      <c r="B2300" s="77">
        <v>5803</v>
      </c>
      <c r="C2300" s="77" t="s">
        <v>2365</v>
      </c>
      <c r="D2300" s="77">
        <v>420</v>
      </c>
      <c r="E2300" s="77">
        <v>31</v>
      </c>
      <c r="F2300" s="77">
        <v>663</v>
      </c>
      <c r="G2300" s="1">
        <f t="shared" si="105"/>
        <v>7.3809523809523811E-2</v>
      </c>
      <c r="H2300" s="1">
        <f t="shared" si="106"/>
        <v>0.68024132730015086</v>
      </c>
      <c r="I2300" s="77">
        <v>-0.61228633641929997</v>
      </c>
      <c r="J2300" s="1">
        <f t="shared" si="107"/>
        <v>-257.160261296106</v>
      </c>
    </row>
    <row r="2301" spans="1:10">
      <c r="A2301" s="77">
        <v>22</v>
      </c>
      <c r="B2301" s="77">
        <v>5811</v>
      </c>
      <c r="C2301" s="77" t="s">
        <v>2366</v>
      </c>
      <c r="D2301" s="77">
        <v>53</v>
      </c>
      <c r="E2301" s="77">
        <v>3</v>
      </c>
      <c r="F2301" s="77">
        <v>183</v>
      </c>
      <c r="G2301" s="1">
        <f t="shared" si="105"/>
        <v>5.6603773584905662E-2</v>
      </c>
      <c r="H2301" s="1">
        <f t="shared" si="106"/>
        <v>0.30601092896174864</v>
      </c>
      <c r="I2301" s="77">
        <v>-0.67249267760034603</v>
      </c>
      <c r="J2301" s="1">
        <f t="shared" si="107"/>
        <v>-35.642111912818336</v>
      </c>
    </row>
    <row r="2302" spans="1:10">
      <c r="A2302" s="77">
        <v>22</v>
      </c>
      <c r="B2302" s="77">
        <v>5812</v>
      </c>
      <c r="C2302" s="77" t="s">
        <v>2367</v>
      </c>
      <c r="D2302" s="77">
        <v>124</v>
      </c>
      <c r="E2302" s="77">
        <v>20</v>
      </c>
      <c r="F2302" s="77">
        <v>302</v>
      </c>
      <c r="G2302" s="1">
        <f t="shared" si="105"/>
        <v>0.16129032258064516</v>
      </c>
      <c r="H2302" s="1">
        <f t="shared" si="106"/>
        <v>0.47682119205298013</v>
      </c>
      <c r="I2302" s="77">
        <v>-0.50078816354967803</v>
      </c>
      <c r="J2302" s="1">
        <f t="shared" si="107"/>
        <v>-62.097732280160074</v>
      </c>
    </row>
    <row r="2303" spans="1:10">
      <c r="A2303" s="77">
        <v>22</v>
      </c>
      <c r="B2303" s="77">
        <v>5813</v>
      </c>
      <c r="C2303" s="77" t="s">
        <v>2368</v>
      </c>
      <c r="D2303" s="77">
        <v>383</v>
      </c>
      <c r="E2303" s="77">
        <v>63</v>
      </c>
      <c r="F2303" s="77">
        <v>332</v>
      </c>
      <c r="G2303" s="1">
        <f t="shared" si="105"/>
        <v>0.16449086161879894</v>
      </c>
      <c r="H2303" s="1">
        <f t="shared" si="106"/>
        <v>1.3433734939759037</v>
      </c>
      <c r="I2303" s="77">
        <v>-0.444272466671494</v>
      </c>
      <c r="J2303" s="1">
        <f t="shared" si="107"/>
        <v>-170.15635473518219</v>
      </c>
    </row>
    <row r="2304" spans="1:10">
      <c r="A2304" s="77">
        <v>22</v>
      </c>
      <c r="B2304" s="77">
        <v>5814</v>
      </c>
      <c r="C2304" s="77" t="s">
        <v>2369</v>
      </c>
      <c r="D2304" s="77">
        <v>283</v>
      </c>
      <c r="E2304" s="77">
        <v>34</v>
      </c>
      <c r="F2304" s="77">
        <v>659</v>
      </c>
      <c r="G2304" s="1">
        <f t="shared" si="105"/>
        <v>0.12014134275618374</v>
      </c>
      <c r="H2304" s="1">
        <f t="shared" si="106"/>
        <v>0.48103186646433993</v>
      </c>
      <c r="I2304" s="77">
        <v>-0.55655489934036995</v>
      </c>
      <c r="J2304" s="1">
        <f t="shared" si="107"/>
        <v>-157.50503651332468</v>
      </c>
    </row>
    <row r="2305" spans="1:10">
      <c r="A2305" s="77">
        <v>22</v>
      </c>
      <c r="B2305" s="77">
        <v>5815</v>
      </c>
      <c r="C2305" s="77" t="s">
        <v>2370</v>
      </c>
      <c r="D2305" s="77">
        <v>381</v>
      </c>
      <c r="E2305" s="77">
        <v>35</v>
      </c>
      <c r="F2305" s="77">
        <v>574</v>
      </c>
      <c r="G2305" s="1">
        <f t="shared" si="105"/>
        <v>9.1863517060367453E-2</v>
      </c>
      <c r="H2305" s="1">
        <f t="shared" si="106"/>
        <v>0.72473867595818819</v>
      </c>
      <c r="I2305" s="77">
        <v>-0.58429551109254996</v>
      </c>
      <c r="J2305" s="1">
        <f t="shared" si="107"/>
        <v>-222.61658972626154</v>
      </c>
    </row>
    <row r="2306" spans="1:10">
      <c r="A2306" s="77">
        <v>22</v>
      </c>
      <c r="B2306" s="77">
        <v>5816</v>
      </c>
      <c r="C2306" s="77" t="s">
        <v>2371</v>
      </c>
      <c r="D2306" s="77">
        <v>1850</v>
      </c>
      <c r="E2306" s="77">
        <v>273</v>
      </c>
      <c r="F2306" s="77">
        <v>1186</v>
      </c>
      <c r="G2306" s="1">
        <f t="shared" si="105"/>
        <v>0.14756756756756756</v>
      </c>
      <c r="H2306" s="1">
        <f t="shared" si="106"/>
        <v>1.7900505902192243</v>
      </c>
      <c r="I2306" s="77">
        <v>-0.38343368671736999</v>
      </c>
      <c r="J2306" s="1">
        <f t="shared" si="107"/>
        <v>-709.35232042713449</v>
      </c>
    </row>
    <row r="2307" spans="1:10">
      <c r="A2307" s="77">
        <v>22</v>
      </c>
      <c r="B2307" s="77">
        <v>5817</v>
      </c>
      <c r="C2307" s="77" t="s">
        <v>2372</v>
      </c>
      <c r="D2307" s="77">
        <v>762</v>
      </c>
      <c r="E2307" s="77">
        <v>113</v>
      </c>
      <c r="F2307" s="77">
        <v>1022</v>
      </c>
      <c r="G2307" s="1">
        <f t="shared" si="105"/>
        <v>0.14829396325459318</v>
      </c>
      <c r="H2307" s="1">
        <f t="shared" si="106"/>
        <v>0.85616438356164382</v>
      </c>
      <c r="I2307" s="77">
        <v>-0.47445338850741597</v>
      </c>
      <c r="J2307" s="1">
        <f t="shared" si="107"/>
        <v>-361.53348204265097</v>
      </c>
    </row>
    <row r="2308" spans="1:10">
      <c r="A2308" s="77">
        <v>22</v>
      </c>
      <c r="B2308" s="77">
        <v>5818</v>
      </c>
      <c r="C2308" s="77" t="s">
        <v>2373</v>
      </c>
      <c r="D2308" s="77">
        <v>1201</v>
      </c>
      <c r="E2308" s="77">
        <v>712</v>
      </c>
      <c r="F2308" s="77">
        <v>688</v>
      </c>
      <c r="G2308" s="1">
        <f t="shared" si="105"/>
        <v>0.59283930058284762</v>
      </c>
      <c r="H2308" s="1">
        <f t="shared" si="106"/>
        <v>2.7805232558139537</v>
      </c>
      <c r="I2308" s="77">
        <v>0.31611192604125199</v>
      </c>
      <c r="J2308" s="1">
        <f t="shared" si="107"/>
        <v>379.65042317554366</v>
      </c>
    </row>
    <row r="2309" spans="1:10">
      <c r="A2309" s="77">
        <v>22</v>
      </c>
      <c r="B2309" s="77">
        <v>5819</v>
      </c>
      <c r="C2309" s="77" t="s">
        <v>2374</v>
      </c>
      <c r="D2309" s="77">
        <v>242</v>
      </c>
      <c r="E2309" s="77">
        <v>334</v>
      </c>
      <c r="F2309" s="77">
        <v>250</v>
      </c>
      <c r="G2309" s="1">
        <f t="shared" si="105"/>
        <v>1.3801652892561984</v>
      </c>
      <c r="H2309" s="1">
        <f t="shared" si="106"/>
        <v>2.3039999999999998</v>
      </c>
      <c r="I2309" s="77">
        <v>1.45894596993643</v>
      </c>
      <c r="J2309" s="1">
        <f t="shared" si="107"/>
        <v>353.06492472461605</v>
      </c>
    </row>
    <row r="2310" spans="1:10">
      <c r="A2310" s="77">
        <v>22</v>
      </c>
      <c r="B2310" s="77">
        <v>5820</v>
      </c>
      <c r="C2310" s="77" t="s">
        <v>2375</v>
      </c>
      <c r="D2310" s="77">
        <v>151</v>
      </c>
      <c r="E2310" s="77">
        <v>36</v>
      </c>
      <c r="F2310" s="77">
        <v>225</v>
      </c>
      <c r="G2310" s="1">
        <f t="shared" si="105"/>
        <v>0.23841059602649006</v>
      </c>
      <c r="H2310" s="1">
        <f t="shared" si="106"/>
        <v>0.83111111111111113</v>
      </c>
      <c r="I2310" s="77">
        <v>-0.364917484917053</v>
      </c>
      <c r="J2310" s="1">
        <f t="shared" si="107"/>
        <v>-55.102540222475007</v>
      </c>
    </row>
    <row r="2311" spans="1:10">
      <c r="A2311" s="77">
        <v>22</v>
      </c>
      <c r="B2311" s="77">
        <v>5821</v>
      </c>
      <c r="C2311" s="77" t="s">
        <v>2376</v>
      </c>
      <c r="D2311" s="77">
        <v>278</v>
      </c>
      <c r="E2311" s="77">
        <v>21</v>
      </c>
      <c r="F2311" s="77">
        <v>302</v>
      </c>
      <c r="G2311" s="1">
        <f t="shared" si="105"/>
        <v>7.5539568345323743E-2</v>
      </c>
      <c r="H2311" s="1">
        <f t="shared" si="106"/>
        <v>0.99006622516556286</v>
      </c>
      <c r="I2311" s="77">
        <v>-0.60177309655648703</v>
      </c>
      <c r="J2311" s="1">
        <f t="shared" si="107"/>
        <v>-167.29292084270338</v>
      </c>
    </row>
    <row r="2312" spans="1:10">
      <c r="A2312" s="77">
        <v>22</v>
      </c>
      <c r="B2312" s="77">
        <v>5822</v>
      </c>
      <c r="C2312" s="77" t="s">
        <v>2377</v>
      </c>
      <c r="D2312" s="77">
        <v>7848</v>
      </c>
      <c r="E2312" s="77">
        <v>4543</v>
      </c>
      <c r="F2312" s="77">
        <v>2372</v>
      </c>
      <c r="G2312" s="1">
        <f t="shared" si="105"/>
        <v>0.5788735983690112</v>
      </c>
      <c r="H2312" s="1">
        <f t="shared" si="106"/>
        <v>5.223861720067454</v>
      </c>
      <c r="I2312" s="77">
        <v>0.707320506849893</v>
      </c>
      <c r="J2312" s="1">
        <f t="shared" si="107"/>
        <v>5551.05133775796</v>
      </c>
    </row>
    <row r="2313" spans="1:10">
      <c r="A2313" s="77">
        <v>22</v>
      </c>
      <c r="B2313" s="77">
        <v>5824</v>
      </c>
      <c r="C2313" s="77" t="s">
        <v>2378</v>
      </c>
      <c r="D2313" s="77">
        <v>156</v>
      </c>
      <c r="E2313" s="77">
        <v>11</v>
      </c>
      <c r="F2313" s="77">
        <v>325</v>
      </c>
      <c r="G2313" s="1">
        <f t="shared" ref="G2313:G2376" si="108">E2313/D2313</f>
        <v>7.0512820512820512E-2</v>
      </c>
      <c r="H2313" s="1">
        <f t="shared" ref="H2313:H2376" si="109">(D2313+E2313)/F2313</f>
        <v>0.51384615384615384</v>
      </c>
      <c r="I2313" s="77">
        <v>-0.63692783489739901</v>
      </c>
      <c r="J2313" s="1">
        <f t="shared" ref="J2313:J2376" si="110">I2313*D2313</f>
        <v>-99.360742243994252</v>
      </c>
    </row>
    <row r="2314" spans="1:10">
      <c r="A2314" s="77">
        <v>22</v>
      </c>
      <c r="B2314" s="77">
        <v>5826</v>
      </c>
      <c r="C2314" s="77" t="s">
        <v>2379</v>
      </c>
      <c r="D2314" s="77">
        <v>287</v>
      </c>
      <c r="E2314" s="77">
        <v>50</v>
      </c>
      <c r="F2314" s="77">
        <v>370</v>
      </c>
      <c r="G2314" s="1">
        <f t="shared" si="108"/>
        <v>0.17421602787456447</v>
      </c>
      <c r="H2314" s="1">
        <f t="shared" si="109"/>
        <v>0.91081081081081083</v>
      </c>
      <c r="I2314" s="77">
        <v>-0.453607135199522</v>
      </c>
      <c r="J2314" s="1">
        <f t="shared" si="110"/>
        <v>-130.18524780226281</v>
      </c>
    </row>
    <row r="2315" spans="1:10">
      <c r="A2315" s="77">
        <v>22</v>
      </c>
      <c r="B2315" s="77">
        <v>5827</v>
      </c>
      <c r="C2315" s="77" t="s">
        <v>2380</v>
      </c>
      <c r="D2315" s="77">
        <v>233</v>
      </c>
      <c r="E2315" s="77">
        <v>14</v>
      </c>
      <c r="F2315" s="77">
        <v>374</v>
      </c>
      <c r="G2315" s="1">
        <f t="shared" si="108"/>
        <v>6.0085836909871244E-2</v>
      </c>
      <c r="H2315" s="1">
        <f t="shared" si="109"/>
        <v>0.66042780748663099</v>
      </c>
      <c r="I2315" s="77">
        <v>-0.64269944159789505</v>
      </c>
      <c r="J2315" s="1">
        <f t="shared" si="110"/>
        <v>-149.74896989230956</v>
      </c>
    </row>
    <row r="2316" spans="1:10">
      <c r="A2316" s="77">
        <v>22</v>
      </c>
      <c r="B2316" s="77">
        <v>5828</v>
      </c>
      <c r="C2316" s="77" t="s">
        <v>2381</v>
      </c>
      <c r="D2316" s="77">
        <v>118</v>
      </c>
      <c r="E2316" s="77">
        <v>4</v>
      </c>
      <c r="F2316" s="77">
        <v>310</v>
      </c>
      <c r="G2316" s="1">
        <f t="shared" si="108"/>
        <v>3.3898305084745763E-2</v>
      </c>
      <c r="H2316" s="1">
        <f t="shared" si="109"/>
        <v>0.3935483870967742</v>
      </c>
      <c r="I2316" s="77">
        <v>-0.70036570101703199</v>
      </c>
      <c r="J2316" s="1">
        <f t="shared" si="110"/>
        <v>-82.64315272000978</v>
      </c>
    </row>
    <row r="2317" spans="1:10">
      <c r="A2317" s="77">
        <v>22</v>
      </c>
      <c r="B2317" s="77">
        <v>5829</v>
      </c>
      <c r="C2317" s="77" t="s">
        <v>2382</v>
      </c>
      <c r="D2317" s="77">
        <v>121</v>
      </c>
      <c r="E2317" s="77">
        <v>9</v>
      </c>
      <c r="F2317" s="77">
        <v>309</v>
      </c>
      <c r="G2317" s="1">
        <f t="shared" si="108"/>
        <v>7.43801652892562E-2</v>
      </c>
      <c r="H2317" s="1">
        <f t="shared" si="109"/>
        <v>0.42071197411003236</v>
      </c>
      <c r="I2317" s="77">
        <v>-0.63686348504192902</v>
      </c>
      <c r="J2317" s="1">
        <f t="shared" si="110"/>
        <v>-77.060481690073416</v>
      </c>
    </row>
    <row r="2318" spans="1:10">
      <c r="A2318" s="77">
        <v>22</v>
      </c>
      <c r="B2318" s="77">
        <v>5830</v>
      </c>
      <c r="C2318" s="77" t="s">
        <v>2383</v>
      </c>
      <c r="D2318" s="77">
        <v>368</v>
      </c>
      <c r="E2318" s="77">
        <v>9</v>
      </c>
      <c r="F2318" s="77">
        <v>768</v>
      </c>
      <c r="G2318" s="1">
        <f t="shared" si="108"/>
        <v>2.4456521739130436E-2</v>
      </c>
      <c r="H2318" s="1">
        <f t="shared" si="109"/>
        <v>0.49088541666666669</v>
      </c>
      <c r="I2318" s="77">
        <v>-0.69908296454742103</v>
      </c>
      <c r="J2318" s="1">
        <f t="shared" si="110"/>
        <v>-257.26253095345095</v>
      </c>
    </row>
    <row r="2319" spans="1:10">
      <c r="A2319" s="77">
        <v>22</v>
      </c>
      <c r="B2319" s="77">
        <v>5841</v>
      </c>
      <c r="C2319" s="77" t="s">
        <v>2384</v>
      </c>
      <c r="D2319" s="77">
        <v>3141</v>
      </c>
      <c r="E2319" s="77">
        <v>1107</v>
      </c>
      <c r="F2319" s="77">
        <v>9476</v>
      </c>
      <c r="G2319" s="1">
        <f t="shared" si="108"/>
        <v>0.3524355300859599</v>
      </c>
      <c r="H2319" s="1">
        <f t="shared" si="109"/>
        <v>0.44829041789784718</v>
      </c>
      <c r="I2319" s="77">
        <v>-7.2593821375467701E-2</v>
      </c>
      <c r="J2319" s="1">
        <f t="shared" si="110"/>
        <v>-228.01719294034405</v>
      </c>
    </row>
    <row r="2320" spans="1:10">
      <c r="A2320" s="77">
        <v>22</v>
      </c>
      <c r="B2320" s="77">
        <v>5842</v>
      </c>
      <c r="C2320" s="77" t="s">
        <v>2385</v>
      </c>
      <c r="D2320" s="77">
        <v>507</v>
      </c>
      <c r="E2320" s="77">
        <v>134</v>
      </c>
      <c r="F2320" s="77">
        <v>2114</v>
      </c>
      <c r="G2320" s="1">
        <f t="shared" si="108"/>
        <v>0.26429980276134124</v>
      </c>
      <c r="H2320" s="1">
        <f t="shared" si="109"/>
        <v>0.30321665089877009</v>
      </c>
      <c r="I2320" s="77">
        <v>-0.33343344509829997</v>
      </c>
      <c r="J2320" s="1">
        <f t="shared" si="110"/>
        <v>-169.05075666483808</v>
      </c>
    </row>
    <row r="2321" spans="1:10">
      <c r="A2321" s="77">
        <v>22</v>
      </c>
      <c r="B2321" s="77">
        <v>5843</v>
      </c>
      <c r="C2321" s="77" t="s">
        <v>2386</v>
      </c>
      <c r="D2321" s="77">
        <v>894</v>
      </c>
      <c r="E2321" s="77">
        <v>215</v>
      </c>
      <c r="F2321" s="77">
        <v>4104</v>
      </c>
      <c r="G2321" s="1">
        <f t="shared" si="108"/>
        <v>0.24049217002237136</v>
      </c>
      <c r="H2321" s="1">
        <f t="shared" si="109"/>
        <v>0.27022417153996103</v>
      </c>
      <c r="I2321" s="77">
        <v>-0.354011058273002</v>
      </c>
      <c r="J2321" s="1">
        <f t="shared" si="110"/>
        <v>-316.48588609606378</v>
      </c>
    </row>
    <row r="2322" spans="1:10">
      <c r="A2322" s="77">
        <v>22</v>
      </c>
      <c r="B2322" s="77">
        <v>5851</v>
      </c>
      <c r="C2322" s="77" t="s">
        <v>2387</v>
      </c>
      <c r="D2322" s="77">
        <v>401</v>
      </c>
      <c r="E2322" s="77">
        <v>370</v>
      </c>
      <c r="F2322" s="77">
        <v>253</v>
      </c>
      <c r="G2322" s="1">
        <f t="shared" si="108"/>
        <v>0.92269326683291775</v>
      </c>
      <c r="H2322" s="1">
        <f t="shared" si="109"/>
        <v>3.0474308300395259</v>
      </c>
      <c r="I2322" s="77">
        <v>0.79841654888367297</v>
      </c>
      <c r="J2322" s="1">
        <f t="shared" si="110"/>
        <v>320.16503610235287</v>
      </c>
    </row>
    <row r="2323" spans="1:10">
      <c r="A2323" s="77">
        <v>22</v>
      </c>
      <c r="B2323" s="77">
        <v>5852</v>
      </c>
      <c r="C2323" s="77" t="s">
        <v>2388</v>
      </c>
      <c r="D2323" s="77">
        <v>379</v>
      </c>
      <c r="E2323" s="77">
        <v>25</v>
      </c>
      <c r="F2323" s="77">
        <v>180</v>
      </c>
      <c r="G2323" s="1">
        <f t="shared" si="108"/>
        <v>6.5963060686015831E-2</v>
      </c>
      <c r="H2323" s="1">
        <f t="shared" si="109"/>
        <v>2.2444444444444445</v>
      </c>
      <c r="I2323" s="77">
        <v>-0.55413380039720095</v>
      </c>
      <c r="J2323" s="1">
        <f t="shared" si="110"/>
        <v>-210.01671035053917</v>
      </c>
    </row>
    <row r="2324" spans="1:10">
      <c r="A2324" s="77">
        <v>22</v>
      </c>
      <c r="B2324" s="77">
        <v>5853</v>
      </c>
      <c r="C2324" s="77" t="s">
        <v>2389</v>
      </c>
      <c r="D2324" s="77">
        <v>676</v>
      </c>
      <c r="E2324" s="77">
        <v>362</v>
      </c>
      <c r="F2324" s="77">
        <v>341</v>
      </c>
      <c r="G2324" s="1">
        <f t="shared" si="108"/>
        <v>0.53550295857988162</v>
      </c>
      <c r="H2324" s="1">
        <f t="shared" si="109"/>
        <v>3.0439882697947214</v>
      </c>
      <c r="I2324" s="77">
        <v>0.216566058840783</v>
      </c>
      <c r="J2324" s="1">
        <f t="shared" si="110"/>
        <v>146.39865577636931</v>
      </c>
    </row>
    <row r="2325" spans="1:10">
      <c r="A2325" s="77">
        <v>22</v>
      </c>
      <c r="B2325" s="77">
        <v>5854</v>
      </c>
      <c r="C2325" s="77" t="s">
        <v>2390</v>
      </c>
      <c r="D2325" s="77">
        <v>306</v>
      </c>
      <c r="E2325" s="77">
        <v>33</v>
      </c>
      <c r="F2325" s="77">
        <v>557</v>
      </c>
      <c r="G2325" s="1">
        <f t="shared" si="108"/>
        <v>0.10784313725490197</v>
      </c>
      <c r="H2325" s="1">
        <f t="shared" si="109"/>
        <v>0.60861759425493711</v>
      </c>
      <c r="I2325" s="77">
        <v>-0.56851065974905401</v>
      </c>
      <c r="J2325" s="1">
        <f t="shared" si="110"/>
        <v>-173.96426188321053</v>
      </c>
    </row>
    <row r="2326" spans="1:10">
      <c r="A2326" s="77">
        <v>22</v>
      </c>
      <c r="B2326" s="77">
        <v>5855</v>
      </c>
      <c r="C2326" s="77" t="s">
        <v>2391</v>
      </c>
      <c r="D2326" s="77">
        <v>513</v>
      </c>
      <c r="E2326" s="77">
        <v>32</v>
      </c>
      <c r="F2326" s="77">
        <v>161</v>
      </c>
      <c r="G2326" s="1">
        <f t="shared" si="108"/>
        <v>6.2378167641325533E-2</v>
      </c>
      <c r="H2326" s="1">
        <f t="shared" si="109"/>
        <v>3.3850931677018634</v>
      </c>
      <c r="I2326" s="77">
        <v>-0.50104911402244101</v>
      </c>
      <c r="J2326" s="1">
        <f t="shared" si="110"/>
        <v>-257.03819549351226</v>
      </c>
    </row>
    <row r="2327" spans="1:10">
      <c r="A2327" s="77">
        <v>22</v>
      </c>
      <c r="B2327" s="77">
        <v>5856</v>
      </c>
      <c r="C2327" s="77" t="s">
        <v>2392</v>
      </c>
      <c r="D2327" s="77">
        <v>623</v>
      </c>
      <c r="E2327" s="77">
        <v>33</v>
      </c>
      <c r="F2327" s="77">
        <v>700</v>
      </c>
      <c r="G2327" s="1">
        <f t="shared" si="108"/>
        <v>5.2969502407704656E-2</v>
      </c>
      <c r="H2327" s="1">
        <f t="shared" si="109"/>
        <v>0.93714285714285717</v>
      </c>
      <c r="I2327" s="77">
        <v>-0.62326599115565395</v>
      </c>
      <c r="J2327" s="1">
        <f t="shared" si="110"/>
        <v>-388.29471248997243</v>
      </c>
    </row>
    <row r="2328" spans="1:10">
      <c r="A2328" s="77">
        <v>22</v>
      </c>
      <c r="B2328" s="77">
        <v>5857</v>
      </c>
      <c r="C2328" s="77" t="s">
        <v>2393</v>
      </c>
      <c r="D2328" s="77">
        <v>868</v>
      </c>
      <c r="E2328" s="77">
        <v>223</v>
      </c>
      <c r="F2328" s="77">
        <v>771</v>
      </c>
      <c r="G2328" s="1">
        <f t="shared" si="108"/>
        <v>0.25691244239631339</v>
      </c>
      <c r="H2328" s="1">
        <f t="shared" si="109"/>
        <v>1.4150453955901428</v>
      </c>
      <c r="I2328" s="77">
        <v>-0.27726191059262301</v>
      </c>
      <c r="J2328" s="1">
        <f t="shared" si="110"/>
        <v>-240.66333839439676</v>
      </c>
    </row>
    <row r="2329" spans="1:10">
      <c r="A2329" s="77">
        <v>22</v>
      </c>
      <c r="B2329" s="77">
        <v>5858</v>
      </c>
      <c r="C2329" s="77" t="s">
        <v>2394</v>
      </c>
      <c r="D2329" s="77">
        <v>501</v>
      </c>
      <c r="E2329" s="77">
        <v>75</v>
      </c>
      <c r="F2329" s="77">
        <v>266</v>
      </c>
      <c r="G2329" s="1">
        <f t="shared" si="108"/>
        <v>0.1497005988023952</v>
      </c>
      <c r="H2329" s="1">
        <f t="shared" si="109"/>
        <v>2.1654135338345863</v>
      </c>
      <c r="I2329" s="77">
        <v>-0.42377809088309598</v>
      </c>
      <c r="J2329" s="1">
        <f t="shared" si="110"/>
        <v>-212.31282353243108</v>
      </c>
    </row>
    <row r="2330" spans="1:10">
      <c r="A2330" s="77">
        <v>22</v>
      </c>
      <c r="B2330" s="77">
        <v>5859</v>
      </c>
      <c r="C2330" s="77" t="s">
        <v>2395</v>
      </c>
      <c r="D2330" s="77">
        <v>2130</v>
      </c>
      <c r="E2330" s="77">
        <v>148</v>
      </c>
      <c r="F2330" s="77">
        <v>385</v>
      </c>
      <c r="G2330" s="1">
        <f t="shared" si="108"/>
        <v>6.9483568075117366E-2</v>
      </c>
      <c r="H2330" s="1">
        <f t="shared" si="109"/>
        <v>5.9168831168831169</v>
      </c>
      <c r="I2330" s="77">
        <v>-0.300533093225202</v>
      </c>
      <c r="J2330" s="1">
        <f t="shared" si="110"/>
        <v>-640.13548856968021</v>
      </c>
    </row>
    <row r="2331" spans="1:10">
      <c r="A2331" s="77">
        <v>22</v>
      </c>
      <c r="B2331" s="77">
        <v>5860</v>
      </c>
      <c r="C2331" s="77" t="s">
        <v>2396</v>
      </c>
      <c r="D2331" s="77">
        <v>1223</v>
      </c>
      <c r="E2331" s="77">
        <v>179</v>
      </c>
      <c r="F2331" s="77">
        <v>286</v>
      </c>
      <c r="G2331" s="1">
        <f t="shared" si="108"/>
        <v>0.1463614063777596</v>
      </c>
      <c r="H2331" s="1">
        <f t="shared" si="109"/>
        <v>4.9020979020979025</v>
      </c>
      <c r="I2331" s="77">
        <v>-0.27025951492390998</v>
      </c>
      <c r="J2331" s="1">
        <f t="shared" si="110"/>
        <v>-330.52738675194189</v>
      </c>
    </row>
    <row r="2332" spans="1:10">
      <c r="A2332" s="77">
        <v>22</v>
      </c>
      <c r="B2332" s="77">
        <v>5861</v>
      </c>
      <c r="C2332" s="77" t="s">
        <v>2397</v>
      </c>
      <c r="D2332" s="77">
        <v>4837</v>
      </c>
      <c r="E2332" s="77">
        <v>1767</v>
      </c>
      <c r="F2332" s="77">
        <v>270</v>
      </c>
      <c r="G2332" s="1">
        <f t="shared" si="108"/>
        <v>0.36530907587347528</v>
      </c>
      <c r="H2332" s="1">
        <f t="shared" si="109"/>
        <v>24.459259259259259</v>
      </c>
      <c r="I2332" s="77">
        <v>1.1296172325612299</v>
      </c>
      <c r="J2332" s="1">
        <f t="shared" si="110"/>
        <v>5463.9585538986694</v>
      </c>
    </row>
    <row r="2333" spans="1:10">
      <c r="A2333" s="77">
        <v>22</v>
      </c>
      <c r="B2333" s="77">
        <v>5862</v>
      </c>
      <c r="C2333" s="77" t="s">
        <v>2398</v>
      </c>
      <c r="D2333" s="77">
        <v>209</v>
      </c>
      <c r="E2333" s="77">
        <v>20</v>
      </c>
      <c r="F2333" s="77">
        <v>107</v>
      </c>
      <c r="G2333" s="1">
        <f t="shared" si="108"/>
        <v>9.569377990430622E-2</v>
      </c>
      <c r="H2333" s="1">
        <f t="shared" si="109"/>
        <v>2.1401869158878504</v>
      </c>
      <c r="I2333" s="77">
        <v>-0.52099187827909199</v>
      </c>
      <c r="J2333" s="1">
        <f t="shared" si="110"/>
        <v>-108.88730256033023</v>
      </c>
    </row>
    <row r="2334" spans="1:10">
      <c r="A2334" s="77">
        <v>22</v>
      </c>
      <c r="B2334" s="77">
        <v>5863</v>
      </c>
      <c r="C2334" s="77" t="s">
        <v>2399</v>
      </c>
      <c r="D2334" s="77">
        <v>319</v>
      </c>
      <c r="E2334" s="77">
        <v>28</v>
      </c>
      <c r="F2334" s="77">
        <v>108</v>
      </c>
      <c r="G2334" s="1">
        <f t="shared" si="108"/>
        <v>8.7774294670846395E-2</v>
      </c>
      <c r="H2334" s="1">
        <f t="shared" si="109"/>
        <v>3.2129629629629628</v>
      </c>
      <c r="I2334" s="77">
        <v>-0.47876784016207302</v>
      </c>
      <c r="J2334" s="1">
        <f t="shared" si="110"/>
        <v>-152.72694101170129</v>
      </c>
    </row>
    <row r="2335" spans="1:10">
      <c r="A2335" s="77">
        <v>22</v>
      </c>
      <c r="B2335" s="77">
        <v>5871</v>
      </c>
      <c r="C2335" s="77" t="s">
        <v>2400</v>
      </c>
      <c r="D2335" s="77">
        <v>1289</v>
      </c>
      <c r="E2335" s="77">
        <v>898</v>
      </c>
      <c r="F2335" s="77">
        <v>3135</v>
      </c>
      <c r="G2335" s="1">
        <f t="shared" si="108"/>
        <v>0.6966640806826998</v>
      </c>
      <c r="H2335" s="1">
        <f t="shared" si="109"/>
        <v>0.69760765550239234</v>
      </c>
      <c r="I2335" s="77">
        <v>0.38346065147881597</v>
      </c>
      <c r="J2335" s="1">
        <f t="shared" si="110"/>
        <v>494.28077975619379</v>
      </c>
    </row>
    <row r="2336" spans="1:10">
      <c r="A2336" s="77">
        <v>22</v>
      </c>
      <c r="B2336" s="77">
        <v>5872</v>
      </c>
      <c r="C2336" s="77" t="s">
        <v>2401</v>
      </c>
      <c r="D2336" s="77">
        <v>4109</v>
      </c>
      <c r="E2336" s="77">
        <v>3777</v>
      </c>
      <c r="F2336" s="77">
        <v>9741</v>
      </c>
      <c r="G2336" s="1">
        <f t="shared" si="108"/>
        <v>0.91920175225115597</v>
      </c>
      <c r="H2336" s="1">
        <f t="shared" si="109"/>
        <v>0.80956780618006363</v>
      </c>
      <c r="I2336" s="77">
        <v>0.85740019998136596</v>
      </c>
      <c r="J2336" s="1">
        <f t="shared" si="110"/>
        <v>3523.0574217234325</v>
      </c>
    </row>
    <row r="2337" spans="1:10">
      <c r="A2337" s="77">
        <v>22</v>
      </c>
      <c r="B2337" s="77">
        <v>5873</v>
      </c>
      <c r="C2337" s="77" t="s">
        <v>2402</v>
      </c>
      <c r="D2337" s="77">
        <v>842</v>
      </c>
      <c r="E2337" s="77">
        <v>554</v>
      </c>
      <c r="F2337" s="77">
        <v>3170</v>
      </c>
      <c r="G2337" s="1">
        <f t="shared" si="108"/>
        <v>0.65795724465558192</v>
      </c>
      <c r="H2337" s="1">
        <f t="shared" si="109"/>
        <v>0.44037854889589906</v>
      </c>
      <c r="I2337" s="77">
        <v>0.29203976711527002</v>
      </c>
      <c r="J2337" s="1">
        <f t="shared" si="110"/>
        <v>245.89748391105735</v>
      </c>
    </row>
    <row r="2338" spans="1:10">
      <c r="A2338" s="77">
        <v>22</v>
      </c>
      <c r="B2338" s="77">
        <v>5881</v>
      </c>
      <c r="C2338" s="77" t="s">
        <v>2403</v>
      </c>
      <c r="D2338" s="77">
        <v>5395</v>
      </c>
      <c r="E2338" s="77">
        <v>968</v>
      </c>
      <c r="F2338" s="77">
        <v>1565</v>
      </c>
      <c r="G2338" s="1">
        <f t="shared" si="108"/>
        <v>0.1794253938832252</v>
      </c>
      <c r="H2338" s="1">
        <f t="shared" si="109"/>
        <v>4.0658146964856234</v>
      </c>
      <c r="I2338" s="77">
        <v>-6.9682525085333E-2</v>
      </c>
      <c r="J2338" s="1">
        <f t="shared" si="110"/>
        <v>-375.93722283537153</v>
      </c>
    </row>
    <row r="2339" spans="1:10">
      <c r="A2339" s="77">
        <v>22</v>
      </c>
      <c r="B2339" s="77">
        <v>5882</v>
      </c>
      <c r="C2339" s="77" t="s">
        <v>2404</v>
      </c>
      <c r="D2339" s="77">
        <v>2749</v>
      </c>
      <c r="E2339" s="77">
        <v>470</v>
      </c>
      <c r="F2339" s="77">
        <v>1025</v>
      </c>
      <c r="G2339" s="1">
        <f t="shared" si="108"/>
        <v>0.1709712622771917</v>
      </c>
      <c r="H2339" s="1">
        <f t="shared" si="109"/>
        <v>3.1404878048780489</v>
      </c>
      <c r="I2339" s="77">
        <v>-0.244736390361844</v>
      </c>
      <c r="J2339" s="1">
        <f t="shared" si="110"/>
        <v>-672.78033710470913</v>
      </c>
    </row>
    <row r="2340" spans="1:10">
      <c r="A2340" s="77">
        <v>22</v>
      </c>
      <c r="B2340" s="77">
        <v>5883</v>
      </c>
      <c r="C2340" s="77" t="s">
        <v>2405</v>
      </c>
      <c r="D2340" s="77">
        <v>2079</v>
      </c>
      <c r="E2340" s="77">
        <v>422</v>
      </c>
      <c r="F2340" s="77">
        <v>106</v>
      </c>
      <c r="G2340" s="1">
        <f t="shared" si="108"/>
        <v>0.20298220298220299</v>
      </c>
      <c r="H2340" s="1">
        <f t="shared" si="109"/>
        <v>23.59433962264151</v>
      </c>
      <c r="I2340" s="77">
        <v>0.71618538215514205</v>
      </c>
      <c r="J2340" s="1">
        <f t="shared" si="110"/>
        <v>1488.9494095005402</v>
      </c>
    </row>
    <row r="2341" spans="1:10">
      <c r="A2341" s="77">
        <v>22</v>
      </c>
      <c r="B2341" s="77">
        <v>5884</v>
      </c>
      <c r="C2341" s="77" t="s">
        <v>2406</v>
      </c>
      <c r="D2341" s="77">
        <v>3127</v>
      </c>
      <c r="E2341" s="77">
        <v>992</v>
      </c>
      <c r="F2341" s="77">
        <v>668</v>
      </c>
      <c r="G2341" s="1">
        <f t="shared" si="108"/>
        <v>0.31723696834026222</v>
      </c>
      <c r="H2341" s="1">
        <f t="shared" si="109"/>
        <v>6.1661676646706587</v>
      </c>
      <c r="I2341" s="77">
        <v>0.13611636352870499</v>
      </c>
      <c r="J2341" s="1">
        <f t="shared" si="110"/>
        <v>425.63586875426051</v>
      </c>
    </row>
    <row r="2342" spans="1:10">
      <c r="A2342" s="77">
        <v>22</v>
      </c>
      <c r="B2342" s="77">
        <v>5885</v>
      </c>
      <c r="C2342" s="77" t="s">
        <v>2407</v>
      </c>
      <c r="D2342" s="77">
        <v>1406</v>
      </c>
      <c r="E2342" s="77">
        <v>149</v>
      </c>
      <c r="F2342" s="77">
        <v>215</v>
      </c>
      <c r="G2342" s="1">
        <f t="shared" si="108"/>
        <v>0.10597439544807966</v>
      </c>
      <c r="H2342" s="1">
        <f t="shared" si="109"/>
        <v>7.2325581395348841</v>
      </c>
      <c r="I2342" s="77">
        <v>-0.216632236973755</v>
      </c>
      <c r="J2342" s="1">
        <f t="shared" si="110"/>
        <v>-304.58492518509951</v>
      </c>
    </row>
    <row r="2343" spans="1:10">
      <c r="A2343" s="77">
        <v>22</v>
      </c>
      <c r="B2343" s="77">
        <v>5886</v>
      </c>
      <c r="C2343" s="77" t="s">
        <v>2408</v>
      </c>
      <c r="D2343" s="77">
        <v>23195</v>
      </c>
      <c r="E2343" s="77">
        <v>9474</v>
      </c>
      <c r="F2343" s="77">
        <v>3177</v>
      </c>
      <c r="G2343" s="1">
        <f t="shared" si="108"/>
        <v>0.40845009700366458</v>
      </c>
      <c r="H2343" s="1">
        <f t="shared" si="109"/>
        <v>10.282971356625747</v>
      </c>
      <c r="I2343" s="77">
        <v>1.3717288336101401</v>
      </c>
      <c r="J2343" s="1">
        <f t="shared" si="110"/>
        <v>31817.250295587201</v>
      </c>
    </row>
    <row r="2344" spans="1:10">
      <c r="A2344" s="77">
        <v>22</v>
      </c>
      <c r="B2344" s="77">
        <v>5888</v>
      </c>
      <c r="C2344" s="77" t="s">
        <v>2409</v>
      </c>
      <c r="D2344" s="77">
        <v>4445</v>
      </c>
      <c r="E2344" s="77">
        <v>1483</v>
      </c>
      <c r="F2344" s="77">
        <v>1497</v>
      </c>
      <c r="G2344" s="1">
        <f t="shared" si="108"/>
        <v>0.33363329583802026</v>
      </c>
      <c r="H2344" s="1">
        <f t="shared" si="109"/>
        <v>3.9599198396793587</v>
      </c>
      <c r="I2344" s="77">
        <v>0.119166742768213</v>
      </c>
      <c r="J2344" s="1">
        <f t="shared" si="110"/>
        <v>529.69617160470682</v>
      </c>
    </row>
    <row r="2345" spans="1:10">
      <c r="A2345" s="77">
        <v>22</v>
      </c>
      <c r="B2345" s="77">
        <v>5889</v>
      </c>
      <c r="C2345" s="77" t="s">
        <v>2410</v>
      </c>
      <c r="D2345" s="77">
        <v>10485</v>
      </c>
      <c r="E2345" s="77">
        <v>2490</v>
      </c>
      <c r="F2345" s="77">
        <v>325</v>
      </c>
      <c r="G2345" s="1">
        <f t="shared" si="108"/>
        <v>0.2374821173104435</v>
      </c>
      <c r="H2345" s="1">
        <f t="shared" si="109"/>
        <v>39.92307692307692</v>
      </c>
      <c r="I2345" s="77">
        <v>1.9007035489214501</v>
      </c>
      <c r="J2345" s="1">
        <f t="shared" si="110"/>
        <v>19928.876710441404</v>
      </c>
    </row>
    <row r="2346" spans="1:10">
      <c r="A2346" s="77">
        <v>22</v>
      </c>
      <c r="B2346" s="77">
        <v>5890</v>
      </c>
      <c r="C2346" s="77" t="s">
        <v>2411</v>
      </c>
      <c r="D2346" s="77">
        <v>16954</v>
      </c>
      <c r="E2346" s="77">
        <v>11234</v>
      </c>
      <c r="F2346" s="77">
        <v>231</v>
      </c>
      <c r="G2346" s="1">
        <f t="shared" si="108"/>
        <v>0.66261649168337855</v>
      </c>
      <c r="H2346" s="1">
        <f t="shared" si="109"/>
        <v>122.02597402597402</v>
      </c>
      <c r="I2346" s="77">
        <v>6.6265555339012803</v>
      </c>
      <c r="J2346" s="1">
        <f t="shared" si="110"/>
        <v>112346.6225217623</v>
      </c>
    </row>
    <row r="2347" spans="1:10">
      <c r="A2347" s="77">
        <v>22</v>
      </c>
      <c r="B2347" s="77">
        <v>5891</v>
      </c>
      <c r="C2347" s="77" t="s">
        <v>2412</v>
      </c>
      <c r="D2347" s="77">
        <v>805</v>
      </c>
      <c r="E2347" s="77">
        <v>136</v>
      </c>
      <c r="F2347" s="77">
        <v>634</v>
      </c>
      <c r="G2347" s="1">
        <f t="shared" si="108"/>
        <v>0.168944099378882</v>
      </c>
      <c r="H2347" s="1">
        <f t="shared" si="109"/>
        <v>1.4842271293375395</v>
      </c>
      <c r="I2347" s="77">
        <v>-0.41189925410441403</v>
      </c>
      <c r="J2347" s="1">
        <f t="shared" si="110"/>
        <v>-331.57889955405329</v>
      </c>
    </row>
    <row r="2348" spans="1:10">
      <c r="A2348" s="77">
        <v>22</v>
      </c>
      <c r="B2348" s="77">
        <v>5902</v>
      </c>
      <c r="C2348" s="77" t="s">
        <v>2413</v>
      </c>
      <c r="D2348" s="77">
        <v>271</v>
      </c>
      <c r="E2348" s="77">
        <v>13</v>
      </c>
      <c r="F2348" s="77">
        <v>647</v>
      </c>
      <c r="G2348" s="1">
        <f t="shared" si="108"/>
        <v>4.797047970479705E-2</v>
      </c>
      <c r="H2348" s="1">
        <f t="shared" si="109"/>
        <v>0.43894899536321486</v>
      </c>
      <c r="I2348" s="77">
        <v>-0.66977445246155398</v>
      </c>
      <c r="J2348" s="1">
        <f t="shared" si="110"/>
        <v>-181.50887661708114</v>
      </c>
    </row>
    <row r="2349" spans="1:10">
      <c r="A2349" s="77">
        <v>22</v>
      </c>
      <c r="B2349" s="77">
        <v>5903</v>
      </c>
      <c r="C2349" s="77" t="s">
        <v>2414</v>
      </c>
      <c r="D2349" s="77">
        <v>169</v>
      </c>
      <c r="E2349" s="77">
        <v>8</v>
      </c>
      <c r="F2349" s="77">
        <v>425</v>
      </c>
      <c r="G2349" s="1">
        <f t="shared" si="108"/>
        <v>4.7337278106508875E-2</v>
      </c>
      <c r="H2349" s="1">
        <f t="shared" si="109"/>
        <v>0.41647058823529409</v>
      </c>
      <c r="I2349" s="77">
        <v>-0.67638651132000305</v>
      </c>
      <c r="J2349" s="1">
        <f t="shared" si="110"/>
        <v>-114.30932041308051</v>
      </c>
    </row>
    <row r="2350" spans="1:10">
      <c r="A2350" s="77">
        <v>22</v>
      </c>
      <c r="B2350" s="77">
        <v>5904</v>
      </c>
      <c r="C2350" s="77" t="s">
        <v>2415</v>
      </c>
      <c r="D2350" s="77">
        <v>579</v>
      </c>
      <c r="E2350" s="77">
        <v>101</v>
      </c>
      <c r="F2350" s="77">
        <v>280</v>
      </c>
      <c r="G2350" s="1">
        <f t="shared" si="108"/>
        <v>0.17443868739205526</v>
      </c>
      <c r="H2350" s="1">
        <f t="shared" si="109"/>
        <v>2.4285714285714284</v>
      </c>
      <c r="I2350" s="77">
        <v>-0.37017777548401198</v>
      </c>
      <c r="J2350" s="1">
        <f t="shared" si="110"/>
        <v>-214.33293200524295</v>
      </c>
    </row>
    <row r="2351" spans="1:10">
      <c r="A2351" s="77">
        <v>22</v>
      </c>
      <c r="B2351" s="77">
        <v>5905</v>
      </c>
      <c r="C2351" s="77" t="s">
        <v>2416</v>
      </c>
      <c r="D2351" s="77">
        <v>352</v>
      </c>
      <c r="E2351" s="77">
        <v>43</v>
      </c>
      <c r="F2351" s="77">
        <v>684</v>
      </c>
      <c r="G2351" s="1">
        <f t="shared" si="108"/>
        <v>0.12215909090909091</v>
      </c>
      <c r="H2351" s="1">
        <f t="shared" si="109"/>
        <v>0.57748538011695905</v>
      </c>
      <c r="I2351" s="77">
        <v>-0.54590117976195296</v>
      </c>
      <c r="J2351" s="1">
        <f t="shared" si="110"/>
        <v>-192.15721527620744</v>
      </c>
    </row>
    <row r="2352" spans="1:10">
      <c r="A2352" s="77">
        <v>22</v>
      </c>
      <c r="B2352" s="77">
        <v>5906</v>
      </c>
      <c r="C2352" s="77" t="s">
        <v>2417</v>
      </c>
      <c r="D2352" s="77">
        <v>100</v>
      </c>
      <c r="E2352" s="77">
        <v>16</v>
      </c>
      <c r="F2352" s="77">
        <v>141</v>
      </c>
      <c r="G2352" s="1">
        <f t="shared" si="108"/>
        <v>0.16</v>
      </c>
      <c r="H2352" s="1">
        <f t="shared" si="109"/>
        <v>0.82269503546099287</v>
      </c>
      <c r="I2352" s="77">
        <v>-0.48792152435122998</v>
      </c>
      <c r="J2352" s="1">
        <f t="shared" si="110"/>
        <v>-48.792152435123</v>
      </c>
    </row>
    <row r="2353" spans="1:10">
      <c r="A2353" s="77">
        <v>22</v>
      </c>
      <c r="B2353" s="77">
        <v>5907</v>
      </c>
      <c r="C2353" s="77" t="s">
        <v>2418</v>
      </c>
      <c r="D2353" s="77">
        <v>227</v>
      </c>
      <c r="E2353" s="77">
        <v>25</v>
      </c>
      <c r="F2353" s="77">
        <v>398</v>
      </c>
      <c r="G2353" s="1">
        <f t="shared" si="108"/>
        <v>0.11013215859030837</v>
      </c>
      <c r="H2353" s="1">
        <f t="shared" si="109"/>
        <v>0.63316582914572861</v>
      </c>
      <c r="I2353" s="77">
        <v>-0.56743448601434299</v>
      </c>
      <c r="J2353" s="1">
        <f t="shared" si="110"/>
        <v>-128.80762832525585</v>
      </c>
    </row>
    <row r="2354" spans="1:10">
      <c r="A2354" s="77">
        <v>22</v>
      </c>
      <c r="B2354" s="77">
        <v>5908</v>
      </c>
      <c r="C2354" s="77" t="s">
        <v>2419</v>
      </c>
      <c r="D2354" s="77">
        <v>110</v>
      </c>
      <c r="E2354" s="77">
        <v>2</v>
      </c>
      <c r="F2354" s="77">
        <v>208</v>
      </c>
      <c r="G2354" s="1">
        <f t="shared" si="108"/>
        <v>1.8181818181818181E-2</v>
      </c>
      <c r="H2354" s="1">
        <f t="shared" si="109"/>
        <v>0.53846153846153844</v>
      </c>
      <c r="I2354" s="77">
        <v>-0.71816805147672502</v>
      </c>
      <c r="J2354" s="1">
        <f t="shared" si="110"/>
        <v>-78.998485662439748</v>
      </c>
    </row>
    <row r="2355" spans="1:10">
      <c r="A2355" s="77">
        <v>22</v>
      </c>
      <c r="B2355" s="77">
        <v>5909</v>
      </c>
      <c r="C2355" s="77" t="s">
        <v>2420</v>
      </c>
      <c r="D2355" s="77">
        <v>489</v>
      </c>
      <c r="E2355" s="77">
        <v>182</v>
      </c>
      <c r="F2355" s="77">
        <v>539</v>
      </c>
      <c r="G2355" s="1">
        <f t="shared" si="108"/>
        <v>0.3721881390593047</v>
      </c>
      <c r="H2355" s="1">
        <f t="shared" si="109"/>
        <v>1.2448979591836735</v>
      </c>
      <c r="I2355" s="77">
        <v>-0.12532991554494599</v>
      </c>
      <c r="J2355" s="1">
        <f t="shared" si="110"/>
        <v>-61.286328701478588</v>
      </c>
    </row>
    <row r="2356" spans="1:10">
      <c r="A2356" s="77">
        <v>22</v>
      </c>
      <c r="B2356" s="77">
        <v>5910</v>
      </c>
      <c r="C2356" s="77" t="s">
        <v>2421</v>
      </c>
      <c r="D2356" s="77">
        <v>317</v>
      </c>
      <c r="E2356" s="77">
        <v>15</v>
      </c>
      <c r="F2356" s="77">
        <v>655</v>
      </c>
      <c r="G2356" s="1">
        <f t="shared" si="108"/>
        <v>4.7318611987381701E-2</v>
      </c>
      <c r="H2356" s="1">
        <f t="shared" si="109"/>
        <v>0.50687022900763357</v>
      </c>
      <c r="I2356" s="77">
        <v>-0.66556955887576996</v>
      </c>
      <c r="J2356" s="1">
        <f t="shared" si="110"/>
        <v>-210.98555016361908</v>
      </c>
    </row>
    <row r="2357" spans="1:10">
      <c r="A2357" s="77">
        <v>22</v>
      </c>
      <c r="B2357" s="77">
        <v>5911</v>
      </c>
      <c r="C2357" s="77" t="s">
        <v>2422</v>
      </c>
      <c r="D2357" s="77">
        <v>176</v>
      </c>
      <c r="E2357" s="77">
        <v>19</v>
      </c>
      <c r="F2357" s="77">
        <v>459</v>
      </c>
      <c r="G2357" s="1">
        <f t="shared" si="108"/>
        <v>0.10795454545454546</v>
      </c>
      <c r="H2357" s="1">
        <f t="shared" si="109"/>
        <v>0.42483660130718953</v>
      </c>
      <c r="I2357" s="77">
        <v>-0.58267354399115201</v>
      </c>
      <c r="J2357" s="1">
        <f t="shared" si="110"/>
        <v>-102.55054374244276</v>
      </c>
    </row>
    <row r="2358" spans="1:10">
      <c r="A2358" s="77">
        <v>22</v>
      </c>
      <c r="B2358" s="77">
        <v>5912</v>
      </c>
      <c r="C2358" s="77" t="s">
        <v>2423</v>
      </c>
      <c r="D2358" s="77">
        <v>122</v>
      </c>
      <c r="E2358" s="77">
        <v>14</v>
      </c>
      <c r="F2358" s="77">
        <v>428</v>
      </c>
      <c r="G2358" s="1">
        <f t="shared" si="108"/>
        <v>0.11475409836065574</v>
      </c>
      <c r="H2358" s="1">
        <f t="shared" si="109"/>
        <v>0.31775700934579437</v>
      </c>
      <c r="I2358" s="77">
        <v>-0.57961010785608602</v>
      </c>
      <c r="J2358" s="1">
        <f t="shared" si="110"/>
        <v>-70.712433158442494</v>
      </c>
    </row>
    <row r="2359" spans="1:10">
      <c r="A2359" s="77">
        <v>22</v>
      </c>
      <c r="B2359" s="77">
        <v>5913</v>
      </c>
      <c r="C2359" s="77" t="s">
        <v>2424</v>
      </c>
      <c r="D2359" s="77">
        <v>338</v>
      </c>
      <c r="E2359" s="77">
        <v>52</v>
      </c>
      <c r="F2359" s="77">
        <v>373</v>
      </c>
      <c r="G2359" s="1">
        <f t="shared" si="108"/>
        <v>0.15384615384615385</v>
      </c>
      <c r="H2359" s="1">
        <f t="shared" si="109"/>
        <v>1.0455764075067024</v>
      </c>
      <c r="I2359" s="77">
        <v>-0.47635327566300301</v>
      </c>
      <c r="J2359" s="1">
        <f t="shared" si="110"/>
        <v>-161.00740717409502</v>
      </c>
    </row>
    <row r="2360" spans="1:10">
      <c r="A2360" s="77">
        <v>22</v>
      </c>
      <c r="B2360" s="77">
        <v>5914</v>
      </c>
      <c r="C2360" s="77" t="s">
        <v>2425</v>
      </c>
      <c r="D2360" s="77">
        <v>312</v>
      </c>
      <c r="E2360" s="77">
        <v>27</v>
      </c>
      <c r="F2360" s="77">
        <v>473</v>
      </c>
      <c r="G2360" s="1">
        <f t="shared" si="108"/>
        <v>8.6538461538461536E-2</v>
      </c>
      <c r="H2360" s="1">
        <f t="shared" si="109"/>
        <v>0.71670190274841439</v>
      </c>
      <c r="I2360" s="77">
        <v>-0.59595173361193898</v>
      </c>
      <c r="J2360" s="1">
        <f t="shared" si="110"/>
        <v>-185.93694088692496</v>
      </c>
    </row>
    <row r="2361" spans="1:10">
      <c r="A2361" s="77">
        <v>22</v>
      </c>
      <c r="B2361" s="77">
        <v>5915</v>
      </c>
      <c r="C2361" s="77" t="s">
        <v>2426</v>
      </c>
      <c r="D2361" s="77">
        <v>126</v>
      </c>
      <c r="E2361" s="77">
        <v>11</v>
      </c>
      <c r="F2361" s="77">
        <v>274</v>
      </c>
      <c r="G2361" s="1">
        <f t="shared" si="108"/>
        <v>8.7301587301587297E-2</v>
      </c>
      <c r="H2361" s="1">
        <f t="shared" si="109"/>
        <v>0.5</v>
      </c>
      <c r="I2361" s="77">
        <v>-0.61315920114539701</v>
      </c>
      <c r="J2361" s="1">
        <f t="shared" si="110"/>
        <v>-77.258059344320017</v>
      </c>
    </row>
    <row r="2362" spans="1:10">
      <c r="A2362" s="77">
        <v>22</v>
      </c>
      <c r="B2362" s="77">
        <v>5916</v>
      </c>
      <c r="C2362" s="77" t="s">
        <v>2427</v>
      </c>
      <c r="D2362" s="77">
        <v>126</v>
      </c>
      <c r="E2362" s="77">
        <v>164</v>
      </c>
      <c r="F2362" s="77">
        <v>123</v>
      </c>
      <c r="G2362" s="1">
        <f t="shared" si="108"/>
        <v>1.3015873015873016</v>
      </c>
      <c r="H2362" s="1">
        <f t="shared" si="109"/>
        <v>2.3577235772357725</v>
      </c>
      <c r="I2362" s="77">
        <v>1.33561241439378</v>
      </c>
      <c r="J2362" s="1">
        <f t="shared" si="110"/>
        <v>168.28716421361628</v>
      </c>
    </row>
    <row r="2363" spans="1:10">
      <c r="A2363" s="77">
        <v>22</v>
      </c>
      <c r="B2363" s="77">
        <v>5917</v>
      </c>
      <c r="C2363" s="77" t="s">
        <v>2428</v>
      </c>
      <c r="D2363" s="77">
        <v>129</v>
      </c>
      <c r="E2363" s="77">
        <v>12</v>
      </c>
      <c r="F2363" s="77">
        <v>97</v>
      </c>
      <c r="G2363" s="1">
        <f t="shared" si="108"/>
        <v>9.3023255813953487E-2</v>
      </c>
      <c r="H2363" s="1">
        <f t="shared" si="109"/>
        <v>1.4536082474226804</v>
      </c>
      <c r="I2363" s="77">
        <v>-0.56032355628333297</v>
      </c>
      <c r="J2363" s="1">
        <f t="shared" si="110"/>
        <v>-72.281738760549956</v>
      </c>
    </row>
    <row r="2364" spans="1:10">
      <c r="A2364" s="77">
        <v>22</v>
      </c>
      <c r="B2364" s="77">
        <v>5918</v>
      </c>
      <c r="C2364" s="77" t="s">
        <v>2429</v>
      </c>
      <c r="D2364" s="77">
        <v>153</v>
      </c>
      <c r="E2364" s="77">
        <v>6</v>
      </c>
      <c r="F2364" s="77">
        <v>222</v>
      </c>
      <c r="G2364" s="1">
        <f t="shared" si="108"/>
        <v>3.9215686274509803E-2</v>
      </c>
      <c r="H2364" s="1">
        <f t="shared" si="109"/>
        <v>0.71621621621621623</v>
      </c>
      <c r="I2364" s="77">
        <v>-0.675765186187959</v>
      </c>
      <c r="J2364" s="1">
        <f t="shared" si="110"/>
        <v>-103.39207348675772</v>
      </c>
    </row>
    <row r="2365" spans="1:10">
      <c r="A2365" s="77">
        <v>22</v>
      </c>
      <c r="B2365" s="77">
        <v>5919</v>
      </c>
      <c r="C2365" s="77" t="s">
        <v>2430</v>
      </c>
      <c r="D2365" s="77">
        <v>511</v>
      </c>
      <c r="E2365" s="77">
        <v>79</v>
      </c>
      <c r="F2365" s="77">
        <v>651</v>
      </c>
      <c r="G2365" s="1">
        <f t="shared" si="108"/>
        <v>0.15459882583170254</v>
      </c>
      <c r="H2365" s="1">
        <f t="shared" si="109"/>
        <v>0.90629800307219666</v>
      </c>
      <c r="I2365" s="77">
        <v>-0.47380245784826902</v>
      </c>
      <c r="J2365" s="1">
        <f t="shared" si="110"/>
        <v>-242.11305596046546</v>
      </c>
    </row>
    <row r="2366" spans="1:10">
      <c r="A2366" s="77">
        <v>22</v>
      </c>
      <c r="B2366" s="77">
        <v>5920</v>
      </c>
      <c r="C2366" s="77" t="s">
        <v>2431</v>
      </c>
      <c r="D2366" s="77">
        <v>75</v>
      </c>
      <c r="E2366" s="77">
        <v>10</v>
      </c>
      <c r="F2366" s="77">
        <v>186</v>
      </c>
      <c r="G2366" s="1">
        <f t="shared" si="108"/>
        <v>0.13333333333333333</v>
      </c>
      <c r="H2366" s="1">
        <f t="shared" si="109"/>
        <v>0.45698924731182794</v>
      </c>
      <c r="I2366" s="77">
        <v>-0.54681128376511401</v>
      </c>
      <c r="J2366" s="1">
        <f t="shared" si="110"/>
        <v>-41.010846282383554</v>
      </c>
    </row>
    <row r="2367" spans="1:10">
      <c r="A2367" s="77">
        <v>22</v>
      </c>
      <c r="B2367" s="77">
        <v>5921</v>
      </c>
      <c r="C2367" s="77" t="s">
        <v>2432</v>
      </c>
      <c r="D2367" s="77">
        <v>191</v>
      </c>
      <c r="E2367" s="77">
        <v>27</v>
      </c>
      <c r="F2367" s="77">
        <v>551</v>
      </c>
      <c r="G2367" s="1">
        <f t="shared" si="108"/>
        <v>0.14136125654450263</v>
      </c>
      <c r="H2367" s="1">
        <f t="shared" si="109"/>
        <v>0.39564428312159711</v>
      </c>
      <c r="I2367" s="77">
        <v>-0.53208132032637101</v>
      </c>
      <c r="J2367" s="1">
        <f t="shared" si="110"/>
        <v>-101.62753218233686</v>
      </c>
    </row>
    <row r="2368" spans="1:10">
      <c r="A2368" s="77">
        <v>22</v>
      </c>
      <c r="B2368" s="77">
        <v>5922</v>
      </c>
      <c r="C2368" s="77" t="s">
        <v>2433</v>
      </c>
      <c r="D2368" s="77">
        <v>599</v>
      </c>
      <c r="E2368" s="77">
        <v>1084</v>
      </c>
      <c r="F2368" s="77">
        <v>348</v>
      </c>
      <c r="G2368" s="1">
        <f t="shared" si="108"/>
        <v>1.8096828046744575</v>
      </c>
      <c r="H2368" s="1">
        <f t="shared" si="109"/>
        <v>4.8362068965517242</v>
      </c>
      <c r="I2368" s="77">
        <v>2.2507462511142799</v>
      </c>
      <c r="J2368" s="1">
        <f t="shared" si="110"/>
        <v>1348.1970044174536</v>
      </c>
    </row>
    <row r="2369" spans="1:10">
      <c r="A2369" s="77">
        <v>22</v>
      </c>
      <c r="B2369" s="77">
        <v>5923</v>
      </c>
      <c r="C2369" s="77" t="s">
        <v>2434</v>
      </c>
      <c r="D2369" s="77">
        <v>172</v>
      </c>
      <c r="E2369" s="77">
        <v>23</v>
      </c>
      <c r="F2369" s="77">
        <v>360</v>
      </c>
      <c r="G2369" s="1">
        <f t="shared" si="108"/>
        <v>0.13372093023255813</v>
      </c>
      <c r="H2369" s="1">
        <f t="shared" si="109"/>
        <v>0.54166666666666663</v>
      </c>
      <c r="I2369" s="77">
        <v>-0.53793709437624904</v>
      </c>
      <c r="J2369" s="1">
        <f t="shared" si="110"/>
        <v>-92.525180232714831</v>
      </c>
    </row>
    <row r="2370" spans="1:10">
      <c r="A2370" s="77">
        <v>22</v>
      </c>
      <c r="B2370" s="77">
        <v>5924</v>
      </c>
      <c r="C2370" s="77" t="s">
        <v>2435</v>
      </c>
      <c r="D2370" s="77">
        <v>225</v>
      </c>
      <c r="E2370" s="77">
        <v>59</v>
      </c>
      <c r="F2370" s="77">
        <v>402</v>
      </c>
      <c r="G2370" s="1">
        <f t="shared" si="108"/>
        <v>0.26222222222222225</v>
      </c>
      <c r="H2370" s="1">
        <f t="shared" si="109"/>
        <v>0.70646766169154229</v>
      </c>
      <c r="I2370" s="77">
        <v>-0.33078050163955203</v>
      </c>
      <c r="J2370" s="1">
        <f t="shared" si="110"/>
        <v>-74.425612868899208</v>
      </c>
    </row>
    <row r="2371" spans="1:10">
      <c r="A2371" s="77">
        <v>22</v>
      </c>
      <c r="B2371" s="77">
        <v>5925</v>
      </c>
      <c r="C2371" s="77" t="s">
        <v>2436</v>
      </c>
      <c r="D2371" s="77">
        <v>201</v>
      </c>
      <c r="E2371" s="77">
        <v>20</v>
      </c>
      <c r="F2371" s="77">
        <v>420</v>
      </c>
      <c r="G2371" s="1">
        <f t="shared" si="108"/>
        <v>9.950248756218906E-2</v>
      </c>
      <c r="H2371" s="1">
        <f t="shared" si="109"/>
        <v>0.52619047619047621</v>
      </c>
      <c r="I2371" s="77">
        <v>-0.58984562196933998</v>
      </c>
      <c r="J2371" s="1">
        <f t="shared" si="110"/>
        <v>-118.55897001583733</v>
      </c>
    </row>
    <row r="2372" spans="1:10">
      <c r="A2372" s="77">
        <v>22</v>
      </c>
      <c r="B2372" s="77">
        <v>5926</v>
      </c>
      <c r="C2372" s="77" t="s">
        <v>2437</v>
      </c>
      <c r="D2372" s="77">
        <v>620</v>
      </c>
      <c r="E2372" s="77">
        <v>121</v>
      </c>
      <c r="F2372" s="77">
        <v>559</v>
      </c>
      <c r="G2372" s="1">
        <f t="shared" si="108"/>
        <v>0.19516129032258064</v>
      </c>
      <c r="H2372" s="1">
        <f t="shared" si="109"/>
        <v>1.3255813953488371</v>
      </c>
      <c r="I2372" s="77">
        <v>-0.38733073363861897</v>
      </c>
      <c r="J2372" s="1">
        <f t="shared" si="110"/>
        <v>-240.14505485594376</v>
      </c>
    </row>
    <row r="2373" spans="1:10">
      <c r="A2373" s="77">
        <v>22</v>
      </c>
      <c r="B2373" s="77">
        <v>5927</v>
      </c>
      <c r="C2373" s="77" t="s">
        <v>2438</v>
      </c>
      <c r="D2373" s="77">
        <v>127</v>
      </c>
      <c r="E2373" s="77">
        <v>5</v>
      </c>
      <c r="F2373" s="77">
        <v>236</v>
      </c>
      <c r="G2373" s="1">
        <f t="shared" si="108"/>
        <v>3.937007874015748E-2</v>
      </c>
      <c r="H2373" s="1">
        <f t="shared" si="109"/>
        <v>0.55932203389830504</v>
      </c>
      <c r="I2373" s="77">
        <v>-0.68392830810013405</v>
      </c>
      <c r="J2373" s="1">
        <f t="shared" si="110"/>
        <v>-86.858895128717023</v>
      </c>
    </row>
    <row r="2374" spans="1:10">
      <c r="A2374" s="77">
        <v>22</v>
      </c>
      <c r="B2374" s="77">
        <v>5928</v>
      </c>
      <c r="C2374" s="77" t="s">
        <v>2439</v>
      </c>
      <c r="D2374" s="77">
        <v>138</v>
      </c>
      <c r="E2374" s="77">
        <v>0</v>
      </c>
      <c r="F2374" s="77">
        <v>319</v>
      </c>
      <c r="G2374" s="1">
        <f t="shared" si="108"/>
        <v>0</v>
      </c>
      <c r="H2374" s="1">
        <f t="shared" si="109"/>
        <v>0.43260188087774293</v>
      </c>
      <c r="I2374" s="77">
        <v>-0.74967784377920499</v>
      </c>
      <c r="J2374" s="1">
        <f t="shared" si="110"/>
        <v>-103.45554244153028</v>
      </c>
    </row>
    <row r="2375" spans="1:10">
      <c r="A2375" s="77">
        <v>22</v>
      </c>
      <c r="B2375" s="77">
        <v>5929</v>
      </c>
      <c r="C2375" s="77" t="s">
        <v>2440</v>
      </c>
      <c r="D2375" s="77">
        <v>384</v>
      </c>
      <c r="E2375" s="77">
        <v>62</v>
      </c>
      <c r="F2375" s="77">
        <v>668</v>
      </c>
      <c r="G2375" s="1">
        <f t="shared" si="108"/>
        <v>0.16145833333333334</v>
      </c>
      <c r="H2375" s="1">
        <f t="shared" si="109"/>
        <v>0.66766467065868262</v>
      </c>
      <c r="I2375" s="77">
        <v>-0.48000192207075598</v>
      </c>
      <c r="J2375" s="1">
        <f t="shared" si="110"/>
        <v>-184.32073807517031</v>
      </c>
    </row>
    <row r="2376" spans="1:10">
      <c r="A2376" s="77">
        <v>22</v>
      </c>
      <c r="B2376" s="77">
        <v>5930</v>
      </c>
      <c r="C2376" s="77" t="s">
        <v>2441</v>
      </c>
      <c r="D2376" s="77">
        <v>178</v>
      </c>
      <c r="E2376" s="77">
        <v>11</v>
      </c>
      <c r="F2376" s="77">
        <v>405</v>
      </c>
      <c r="G2376" s="1">
        <f t="shared" si="108"/>
        <v>6.1797752808988762E-2</v>
      </c>
      <c r="H2376" s="1">
        <f t="shared" si="109"/>
        <v>0.46666666666666667</v>
      </c>
      <c r="I2376" s="77">
        <v>-0.65148000085618396</v>
      </c>
      <c r="J2376" s="1">
        <f t="shared" si="110"/>
        <v>-115.96344015240075</v>
      </c>
    </row>
    <row r="2377" spans="1:10">
      <c r="A2377" s="77">
        <v>22</v>
      </c>
      <c r="B2377" s="77">
        <v>5931</v>
      </c>
      <c r="C2377" s="77" t="s">
        <v>2442</v>
      </c>
      <c r="D2377" s="77">
        <v>479</v>
      </c>
      <c r="E2377" s="77">
        <v>62</v>
      </c>
      <c r="F2377" s="77">
        <v>204</v>
      </c>
      <c r="G2377" s="1">
        <f t="shared" ref="G2377:G2440" si="111">E2377/D2377</f>
        <v>0.12943632567849686</v>
      </c>
      <c r="H2377" s="1">
        <f t="shared" ref="H2377:H2440" si="112">(D2377+E2377)/F2377</f>
        <v>2.6519607843137254</v>
      </c>
      <c r="I2377" s="77">
        <v>-0.43345586464598801</v>
      </c>
      <c r="J2377" s="1">
        <f t="shared" ref="J2377:J2440" si="113">I2377*D2377</f>
        <v>-207.62535916542825</v>
      </c>
    </row>
    <row r="2378" spans="1:10">
      <c r="A2378" s="77">
        <v>22</v>
      </c>
      <c r="B2378" s="77">
        <v>5932</v>
      </c>
      <c r="C2378" s="77" t="s">
        <v>2443</v>
      </c>
      <c r="D2378" s="77">
        <v>193</v>
      </c>
      <c r="E2378" s="77">
        <v>6</v>
      </c>
      <c r="F2378" s="77">
        <v>340</v>
      </c>
      <c r="G2378" s="1">
        <f t="shared" si="111"/>
        <v>3.1088082901554404E-2</v>
      </c>
      <c r="H2378" s="1">
        <f t="shared" si="112"/>
        <v>0.58529411764705885</v>
      </c>
      <c r="I2378" s="77">
        <v>-0.69246024181440602</v>
      </c>
      <c r="J2378" s="1">
        <f t="shared" si="113"/>
        <v>-133.64482667018035</v>
      </c>
    </row>
    <row r="2379" spans="1:10">
      <c r="A2379" s="77">
        <v>22</v>
      </c>
      <c r="B2379" s="77">
        <v>5933</v>
      </c>
      <c r="C2379" s="77" t="s">
        <v>2444</v>
      </c>
      <c r="D2379" s="77">
        <v>589</v>
      </c>
      <c r="E2379" s="77">
        <v>82</v>
      </c>
      <c r="F2379" s="77">
        <v>229</v>
      </c>
      <c r="G2379" s="1">
        <f t="shared" si="111"/>
        <v>0.13921901528013583</v>
      </c>
      <c r="H2379" s="1">
        <f t="shared" si="112"/>
        <v>2.9301310043668121</v>
      </c>
      <c r="I2379" s="77">
        <v>-0.40066704071829401</v>
      </c>
      <c r="J2379" s="1">
        <f t="shared" si="113"/>
        <v>-235.99288698307518</v>
      </c>
    </row>
    <row r="2380" spans="1:10">
      <c r="A2380" s="77">
        <v>22</v>
      </c>
      <c r="B2380" s="77">
        <v>5934</v>
      </c>
      <c r="C2380" s="77" t="s">
        <v>2445</v>
      </c>
      <c r="D2380" s="77">
        <v>209</v>
      </c>
      <c r="E2380" s="77">
        <v>6</v>
      </c>
      <c r="F2380" s="77">
        <v>284</v>
      </c>
      <c r="G2380" s="1">
        <f t="shared" si="111"/>
        <v>2.8708133971291867E-2</v>
      </c>
      <c r="H2380" s="1">
        <f t="shared" si="112"/>
        <v>0.75704225352112675</v>
      </c>
      <c r="I2380" s="77">
        <v>-0.68747938217815596</v>
      </c>
      <c r="J2380" s="1">
        <f t="shared" si="113"/>
        <v>-143.6831908752346</v>
      </c>
    </row>
    <row r="2381" spans="1:10">
      <c r="A2381" s="77">
        <v>22</v>
      </c>
      <c r="B2381" s="77">
        <v>5935</v>
      </c>
      <c r="C2381" s="77" t="s">
        <v>2446</v>
      </c>
      <c r="D2381" s="77">
        <v>71</v>
      </c>
      <c r="E2381" s="77">
        <v>1</v>
      </c>
      <c r="F2381" s="77">
        <v>87</v>
      </c>
      <c r="G2381" s="1">
        <f t="shared" si="111"/>
        <v>1.4084507042253521E-2</v>
      </c>
      <c r="H2381" s="1">
        <f t="shared" si="112"/>
        <v>0.82758620689655171</v>
      </c>
      <c r="I2381" s="77">
        <v>-0.71289943426139901</v>
      </c>
      <c r="J2381" s="1">
        <f t="shared" si="113"/>
        <v>-50.61585983255933</v>
      </c>
    </row>
    <row r="2382" spans="1:10">
      <c r="A2382" s="77">
        <v>22</v>
      </c>
      <c r="B2382" s="77">
        <v>5936</v>
      </c>
      <c r="C2382" s="77" t="s">
        <v>2447</v>
      </c>
      <c r="D2382" s="77">
        <v>53</v>
      </c>
      <c r="E2382" s="77">
        <v>0</v>
      </c>
      <c r="F2382" s="77">
        <v>91</v>
      </c>
      <c r="G2382" s="1">
        <f t="shared" si="111"/>
        <v>0</v>
      </c>
      <c r="H2382" s="1">
        <f t="shared" si="112"/>
        <v>0.58241758241758246</v>
      </c>
      <c r="I2382" s="77">
        <v>-0.74661534642139904</v>
      </c>
      <c r="J2382" s="1">
        <f t="shared" si="113"/>
        <v>-39.57061336033415</v>
      </c>
    </row>
    <row r="2383" spans="1:10">
      <c r="A2383" s="77">
        <v>22</v>
      </c>
      <c r="B2383" s="77">
        <v>5937</v>
      </c>
      <c r="C2383" s="77" t="s">
        <v>2448</v>
      </c>
      <c r="D2383" s="77">
        <v>110</v>
      </c>
      <c r="E2383" s="77">
        <v>6</v>
      </c>
      <c r="F2383" s="77">
        <v>305</v>
      </c>
      <c r="G2383" s="1">
        <f t="shared" si="111"/>
        <v>5.4545454545454543E-2</v>
      </c>
      <c r="H2383" s="1">
        <f t="shared" si="112"/>
        <v>0.38032786885245901</v>
      </c>
      <c r="I2383" s="77">
        <v>-0.66965464761416105</v>
      </c>
      <c r="J2383" s="1">
        <f t="shared" si="113"/>
        <v>-73.662011237557721</v>
      </c>
    </row>
    <row r="2384" spans="1:10">
      <c r="A2384" s="77">
        <v>22</v>
      </c>
      <c r="B2384" s="77">
        <v>5938</v>
      </c>
      <c r="C2384" s="77" t="s">
        <v>2449</v>
      </c>
      <c r="D2384" s="77">
        <v>24696</v>
      </c>
      <c r="E2384" s="77">
        <v>10670</v>
      </c>
      <c r="F2384" s="77">
        <v>1080</v>
      </c>
      <c r="G2384" s="1">
        <f t="shared" si="111"/>
        <v>0.43205377389050859</v>
      </c>
      <c r="H2384" s="1">
        <f t="shared" si="112"/>
        <v>32.746296296296293</v>
      </c>
      <c r="I2384" s="77">
        <v>2.5103196517131501</v>
      </c>
      <c r="J2384" s="1">
        <f t="shared" si="113"/>
        <v>61994.854118707954</v>
      </c>
    </row>
    <row r="2385" spans="1:10">
      <c r="A2385" s="77">
        <v>22</v>
      </c>
      <c r="B2385" s="77">
        <v>5939</v>
      </c>
      <c r="C2385" s="77" t="s">
        <v>2450</v>
      </c>
      <c r="D2385" s="77">
        <v>2447</v>
      </c>
      <c r="E2385" s="77">
        <v>606</v>
      </c>
      <c r="F2385" s="77">
        <v>1300</v>
      </c>
      <c r="G2385" s="1">
        <f t="shared" si="111"/>
        <v>0.2476501838986514</v>
      </c>
      <c r="H2385" s="1">
        <f t="shared" si="112"/>
        <v>2.3484615384615384</v>
      </c>
      <c r="I2385" s="77">
        <v>-0.177193330019488</v>
      </c>
      <c r="J2385" s="1">
        <f t="shared" si="113"/>
        <v>-433.59207855768716</v>
      </c>
    </row>
    <row r="2386" spans="1:10">
      <c r="A2386" s="77">
        <v>23</v>
      </c>
      <c r="B2386" s="77">
        <v>6001</v>
      </c>
      <c r="C2386" s="77" t="s">
        <v>2451</v>
      </c>
      <c r="D2386" s="77">
        <v>214</v>
      </c>
      <c r="E2386" s="77">
        <v>13</v>
      </c>
      <c r="F2386" s="77">
        <v>500</v>
      </c>
      <c r="G2386" s="1">
        <f t="shared" si="111"/>
        <v>6.0747663551401869E-2</v>
      </c>
      <c r="H2386" s="1">
        <f t="shared" si="112"/>
        <v>0.45400000000000001</v>
      </c>
      <c r="I2386" s="77">
        <v>-0.65204930714870102</v>
      </c>
      <c r="J2386" s="1">
        <f t="shared" si="113"/>
        <v>-139.53855172982202</v>
      </c>
    </row>
    <row r="2387" spans="1:10">
      <c r="A2387" s="77">
        <v>23</v>
      </c>
      <c r="B2387" s="77">
        <v>6002</v>
      </c>
      <c r="C2387" s="77" t="s">
        <v>2452</v>
      </c>
      <c r="D2387" s="77">
        <v>12056</v>
      </c>
      <c r="E2387" s="77">
        <v>7425</v>
      </c>
      <c r="F2387" s="77">
        <v>2672</v>
      </c>
      <c r="G2387" s="1">
        <f t="shared" si="111"/>
        <v>0.61587591240875916</v>
      </c>
      <c r="H2387" s="1">
        <f t="shared" si="112"/>
        <v>7.2907934131736525</v>
      </c>
      <c r="I2387" s="77">
        <v>1.04928071249185</v>
      </c>
      <c r="J2387" s="1">
        <f t="shared" si="113"/>
        <v>12650.128269801742</v>
      </c>
    </row>
    <row r="2388" spans="1:10">
      <c r="A2388" s="77">
        <v>23</v>
      </c>
      <c r="B2388" s="77">
        <v>6004</v>
      </c>
      <c r="C2388" s="77" t="s">
        <v>2453</v>
      </c>
      <c r="D2388" s="77">
        <v>353</v>
      </c>
      <c r="E2388" s="77">
        <v>40</v>
      </c>
      <c r="F2388" s="77">
        <v>462</v>
      </c>
      <c r="G2388" s="1">
        <f t="shared" si="111"/>
        <v>0.11331444759206799</v>
      </c>
      <c r="H2388" s="1">
        <f t="shared" si="112"/>
        <v>0.85064935064935066</v>
      </c>
      <c r="I2388" s="77">
        <v>-0.54684606725139695</v>
      </c>
      <c r="J2388" s="1">
        <f t="shared" si="113"/>
        <v>-193.03666173974312</v>
      </c>
    </row>
    <row r="2389" spans="1:10">
      <c r="A2389" s="77">
        <v>23</v>
      </c>
      <c r="B2389" s="77">
        <v>6006</v>
      </c>
      <c r="C2389" s="77" t="s">
        <v>2454</v>
      </c>
      <c r="D2389" s="77">
        <v>529</v>
      </c>
      <c r="E2389" s="77">
        <v>45</v>
      </c>
      <c r="F2389" s="77">
        <v>1821</v>
      </c>
      <c r="G2389" s="1">
        <f t="shared" si="111"/>
        <v>8.5066162570888462E-2</v>
      </c>
      <c r="H2389" s="1">
        <f t="shared" si="112"/>
        <v>0.31521142229544208</v>
      </c>
      <c r="I2389" s="77">
        <v>-0.60690522130010005</v>
      </c>
      <c r="J2389" s="1">
        <f t="shared" si="113"/>
        <v>-321.05286206775293</v>
      </c>
    </row>
    <row r="2390" spans="1:10">
      <c r="A2390" s="77">
        <v>23</v>
      </c>
      <c r="B2390" s="77">
        <v>6007</v>
      </c>
      <c r="C2390" s="77" t="s">
        <v>2455</v>
      </c>
      <c r="D2390" s="77">
        <v>7822</v>
      </c>
      <c r="E2390" s="77">
        <v>1413</v>
      </c>
      <c r="F2390" s="77">
        <v>2765</v>
      </c>
      <c r="G2390" s="1">
        <f t="shared" si="111"/>
        <v>0.18064433648683201</v>
      </c>
      <c r="H2390" s="1">
        <f t="shared" si="112"/>
        <v>3.3399638336347195</v>
      </c>
      <c r="I2390" s="77">
        <v>8.3328955586478605E-3</v>
      </c>
      <c r="J2390" s="1">
        <f t="shared" si="113"/>
        <v>65.179909059743565</v>
      </c>
    </row>
    <row r="2391" spans="1:10">
      <c r="A2391" s="77">
        <v>23</v>
      </c>
      <c r="B2391" s="77">
        <v>6008</v>
      </c>
      <c r="C2391" s="77" t="s">
        <v>2456</v>
      </c>
      <c r="D2391" s="77">
        <v>1740</v>
      </c>
      <c r="E2391" s="77">
        <v>217</v>
      </c>
      <c r="F2391" s="77">
        <v>2492</v>
      </c>
      <c r="G2391" s="1">
        <f t="shared" si="111"/>
        <v>0.12471264367816091</v>
      </c>
      <c r="H2391" s="1">
        <f t="shared" si="112"/>
        <v>0.7853130016051364</v>
      </c>
      <c r="I2391" s="77">
        <v>-0.46974453627002799</v>
      </c>
      <c r="J2391" s="1">
        <f t="shared" si="113"/>
        <v>-817.35549310984868</v>
      </c>
    </row>
    <row r="2392" spans="1:10">
      <c r="A2392" s="77">
        <v>23</v>
      </c>
      <c r="B2392" s="77">
        <v>6009</v>
      </c>
      <c r="C2392" s="77" t="s">
        <v>2457</v>
      </c>
      <c r="D2392" s="77">
        <v>348</v>
      </c>
      <c r="E2392" s="77">
        <v>127</v>
      </c>
      <c r="F2392" s="77">
        <v>3161</v>
      </c>
      <c r="G2392" s="1">
        <f t="shared" si="111"/>
        <v>0.36494252873563221</v>
      </c>
      <c r="H2392" s="1">
        <f t="shared" si="112"/>
        <v>0.15026890224612463</v>
      </c>
      <c r="I2392" s="77">
        <v>-0.19322950049353599</v>
      </c>
      <c r="J2392" s="1">
        <f t="shared" si="113"/>
        <v>-67.243866171750525</v>
      </c>
    </row>
    <row r="2393" spans="1:10">
      <c r="A2393" s="77">
        <v>23</v>
      </c>
      <c r="B2393" s="77">
        <v>6010</v>
      </c>
      <c r="C2393" s="77" t="s">
        <v>2458</v>
      </c>
      <c r="D2393" s="77">
        <v>839</v>
      </c>
      <c r="E2393" s="77">
        <v>46</v>
      </c>
      <c r="F2393" s="77">
        <v>1364</v>
      </c>
      <c r="G2393" s="1">
        <f t="shared" si="111"/>
        <v>5.4827175208581644E-2</v>
      </c>
      <c r="H2393" s="1">
        <f t="shared" si="112"/>
        <v>0.64882697947214074</v>
      </c>
      <c r="I2393" s="77">
        <v>-0.62394255194930004</v>
      </c>
      <c r="J2393" s="1">
        <f t="shared" si="113"/>
        <v>-523.48780108546271</v>
      </c>
    </row>
    <row r="2394" spans="1:10">
      <c r="A2394" s="77">
        <v>23</v>
      </c>
      <c r="B2394" s="77">
        <v>6011</v>
      </c>
      <c r="C2394" s="77" t="s">
        <v>2459</v>
      </c>
      <c r="D2394" s="77">
        <v>114</v>
      </c>
      <c r="E2394" s="77">
        <v>64</v>
      </c>
      <c r="F2394" s="77">
        <v>3262</v>
      </c>
      <c r="G2394" s="1">
        <f t="shared" si="111"/>
        <v>0.56140350877192979</v>
      </c>
      <c r="H2394" s="1">
        <f t="shared" si="112"/>
        <v>5.4567749846719804E-2</v>
      </c>
      <c r="I2394" s="77">
        <v>9.3249203240370296E-2</v>
      </c>
      <c r="J2394" s="1">
        <f t="shared" si="113"/>
        <v>10.630409169402213</v>
      </c>
    </row>
    <row r="2395" spans="1:10">
      <c r="A2395" s="77">
        <v>23</v>
      </c>
      <c r="B2395" s="77">
        <v>6021</v>
      </c>
      <c r="C2395" s="77" t="s">
        <v>2460</v>
      </c>
      <c r="D2395" s="77">
        <v>2411</v>
      </c>
      <c r="E2395" s="77">
        <v>396</v>
      </c>
      <c r="F2395" s="77">
        <v>1186</v>
      </c>
      <c r="G2395" s="1">
        <f t="shared" si="111"/>
        <v>0.16424720033181253</v>
      </c>
      <c r="H2395" s="1">
        <f t="shared" si="112"/>
        <v>2.3667790893760539</v>
      </c>
      <c r="I2395" s="77">
        <v>-0.30594921263811597</v>
      </c>
      <c r="J2395" s="1">
        <f t="shared" si="113"/>
        <v>-737.64355167049757</v>
      </c>
    </row>
    <row r="2396" spans="1:10">
      <c r="A2396" s="77">
        <v>23</v>
      </c>
      <c r="B2396" s="77">
        <v>6022</v>
      </c>
      <c r="C2396" s="77" t="s">
        <v>2461</v>
      </c>
      <c r="D2396" s="77">
        <v>2816</v>
      </c>
      <c r="E2396" s="77">
        <v>582</v>
      </c>
      <c r="F2396" s="77">
        <v>2057</v>
      </c>
      <c r="G2396" s="1">
        <f t="shared" si="111"/>
        <v>0.20667613636363635</v>
      </c>
      <c r="H2396" s="1">
        <f t="shared" si="112"/>
        <v>1.6519202722411279</v>
      </c>
      <c r="I2396" s="77">
        <v>-0.255485309145909</v>
      </c>
      <c r="J2396" s="1">
        <f t="shared" si="113"/>
        <v>-719.44663055487979</v>
      </c>
    </row>
    <row r="2397" spans="1:10">
      <c r="A2397" s="77">
        <v>23</v>
      </c>
      <c r="B2397" s="77">
        <v>6023</v>
      </c>
      <c r="C2397" s="77" t="s">
        <v>2462</v>
      </c>
      <c r="D2397" s="77">
        <v>7138</v>
      </c>
      <c r="E2397" s="77">
        <v>2449</v>
      </c>
      <c r="F2397" s="77">
        <v>4536</v>
      </c>
      <c r="G2397" s="1">
        <f t="shared" si="111"/>
        <v>0.34309330344634353</v>
      </c>
      <c r="H2397" s="1">
        <f t="shared" si="112"/>
        <v>2.113536155202822</v>
      </c>
      <c r="I2397" s="77">
        <v>0.170227921564129</v>
      </c>
      <c r="J2397" s="1">
        <f t="shared" si="113"/>
        <v>1215.0869041247529</v>
      </c>
    </row>
    <row r="2398" spans="1:10">
      <c r="A2398" s="77">
        <v>23</v>
      </c>
      <c r="B2398" s="77">
        <v>6024</v>
      </c>
      <c r="C2398" s="77" t="s">
        <v>2463</v>
      </c>
      <c r="D2398" s="77">
        <v>5663</v>
      </c>
      <c r="E2398" s="77">
        <v>1313</v>
      </c>
      <c r="F2398" s="77">
        <v>5412</v>
      </c>
      <c r="G2398" s="1">
        <f t="shared" si="111"/>
        <v>0.23185590676319973</v>
      </c>
      <c r="H2398" s="1">
        <f t="shared" si="112"/>
        <v>1.2889874353288988</v>
      </c>
      <c r="I2398" s="77">
        <v>-0.10502664093537201</v>
      </c>
      <c r="J2398" s="1">
        <f t="shared" si="113"/>
        <v>-594.76586761701162</v>
      </c>
    </row>
    <row r="2399" spans="1:10">
      <c r="A2399" s="77">
        <v>23</v>
      </c>
      <c r="B2399" s="77">
        <v>6025</v>
      </c>
      <c r="C2399" s="77" t="s">
        <v>2464</v>
      </c>
      <c r="D2399" s="77">
        <v>4205</v>
      </c>
      <c r="E2399" s="77">
        <v>774</v>
      </c>
      <c r="F2399" s="77">
        <v>895</v>
      </c>
      <c r="G2399" s="1">
        <f t="shared" si="111"/>
        <v>0.18406658739595719</v>
      </c>
      <c r="H2399" s="1">
        <f t="shared" si="112"/>
        <v>5.5631284916201116</v>
      </c>
      <c r="I2399" s="77">
        <v>-4.73254706070576E-2</v>
      </c>
      <c r="J2399" s="1">
        <f t="shared" si="113"/>
        <v>-199.00360390267721</v>
      </c>
    </row>
    <row r="2400" spans="1:10">
      <c r="A2400" s="77">
        <v>23</v>
      </c>
      <c r="B2400" s="77">
        <v>6031</v>
      </c>
      <c r="C2400" s="77" t="s">
        <v>2465</v>
      </c>
      <c r="D2400" s="77">
        <v>7180</v>
      </c>
      <c r="E2400" s="77">
        <v>3232</v>
      </c>
      <c r="F2400" s="77">
        <v>8442</v>
      </c>
      <c r="G2400" s="1">
        <f t="shared" si="111"/>
        <v>0.4501392757660167</v>
      </c>
      <c r="H2400" s="1">
        <f t="shared" si="112"/>
        <v>1.2333570244018006</v>
      </c>
      <c r="I2400" s="77">
        <v>0.295837480790412</v>
      </c>
      <c r="J2400" s="1">
        <f t="shared" si="113"/>
        <v>2124.1131120751584</v>
      </c>
    </row>
    <row r="2401" spans="1:10">
      <c r="A2401" s="77">
        <v>23</v>
      </c>
      <c r="B2401" s="77">
        <v>6032</v>
      </c>
      <c r="C2401" s="77" t="s">
        <v>2466</v>
      </c>
      <c r="D2401" s="77">
        <v>206</v>
      </c>
      <c r="E2401" s="77">
        <v>137</v>
      </c>
      <c r="F2401" s="77">
        <v>3288</v>
      </c>
      <c r="G2401" s="1">
        <f t="shared" si="111"/>
        <v>0.66504854368932043</v>
      </c>
      <c r="H2401" s="1">
        <f t="shared" si="112"/>
        <v>0.10431873479318735</v>
      </c>
      <c r="I2401" s="77">
        <v>0.25872804367341701</v>
      </c>
      <c r="J2401" s="1">
        <f t="shared" si="113"/>
        <v>53.297976996723904</v>
      </c>
    </row>
    <row r="2402" spans="1:10">
      <c r="A2402" s="77">
        <v>23</v>
      </c>
      <c r="B2402" s="77">
        <v>6033</v>
      </c>
      <c r="C2402" s="77" t="s">
        <v>2467</v>
      </c>
      <c r="D2402" s="77">
        <v>731</v>
      </c>
      <c r="E2402" s="77">
        <v>91</v>
      </c>
      <c r="F2402" s="77">
        <v>3517</v>
      </c>
      <c r="G2402" s="1">
        <f t="shared" si="111"/>
        <v>0.12448700410396717</v>
      </c>
      <c r="H2402" s="1">
        <f t="shared" si="112"/>
        <v>0.23372192209269263</v>
      </c>
      <c r="I2402" s="77">
        <v>-0.54105073580871998</v>
      </c>
      <c r="J2402" s="1">
        <f t="shared" si="113"/>
        <v>-395.50808787617433</v>
      </c>
    </row>
    <row r="2403" spans="1:10">
      <c r="A2403" s="77">
        <v>23</v>
      </c>
      <c r="B2403" s="77">
        <v>6034</v>
      </c>
      <c r="C2403" s="77" t="s">
        <v>2468</v>
      </c>
      <c r="D2403" s="77">
        <v>2843</v>
      </c>
      <c r="E2403" s="77">
        <v>868</v>
      </c>
      <c r="F2403" s="77">
        <v>7177</v>
      </c>
      <c r="G2403" s="1">
        <f t="shared" si="111"/>
        <v>0.30531129088990505</v>
      </c>
      <c r="H2403" s="1">
        <f t="shared" si="112"/>
        <v>0.51706841298592732</v>
      </c>
      <c r="I2403" s="77">
        <v>-0.15518819821679</v>
      </c>
      <c r="J2403" s="1">
        <f t="shared" si="113"/>
        <v>-441.20004753033396</v>
      </c>
    </row>
    <row r="2404" spans="1:10">
      <c r="A2404" s="77">
        <v>23</v>
      </c>
      <c r="B2404" s="77">
        <v>6035</v>
      </c>
      <c r="C2404" s="77" t="s">
        <v>2469</v>
      </c>
      <c r="D2404" s="77">
        <v>821</v>
      </c>
      <c r="E2404" s="77">
        <v>294</v>
      </c>
      <c r="F2404" s="77">
        <v>1495</v>
      </c>
      <c r="G2404" s="1">
        <f t="shared" si="111"/>
        <v>0.35809987819732036</v>
      </c>
      <c r="H2404" s="1">
        <f t="shared" si="112"/>
        <v>0.74581939799331098</v>
      </c>
      <c r="I2404" s="77">
        <v>-0.15494399494274499</v>
      </c>
      <c r="J2404" s="1">
        <f t="shared" si="113"/>
        <v>-127.20901984799364</v>
      </c>
    </row>
    <row r="2405" spans="1:10">
      <c r="A2405" s="77">
        <v>23</v>
      </c>
      <c r="B2405" s="77">
        <v>6036</v>
      </c>
      <c r="C2405" s="77" t="s">
        <v>2470</v>
      </c>
      <c r="D2405" s="77">
        <v>1495</v>
      </c>
      <c r="E2405" s="77">
        <v>269</v>
      </c>
      <c r="F2405" s="77">
        <v>1554</v>
      </c>
      <c r="G2405" s="1">
        <f t="shared" si="111"/>
        <v>0.17993311036789297</v>
      </c>
      <c r="H2405" s="1">
        <f t="shared" si="112"/>
        <v>1.1351351351351351</v>
      </c>
      <c r="I2405" s="77">
        <v>-0.379963320116676</v>
      </c>
      <c r="J2405" s="1">
        <f t="shared" si="113"/>
        <v>-568.0451635744306</v>
      </c>
    </row>
    <row r="2406" spans="1:10">
      <c r="A2406" s="77">
        <v>23</v>
      </c>
      <c r="B2406" s="77">
        <v>6052</v>
      </c>
      <c r="C2406" s="77" t="s">
        <v>2471</v>
      </c>
      <c r="D2406" s="77">
        <v>434</v>
      </c>
      <c r="E2406" s="77">
        <v>154</v>
      </c>
      <c r="F2406" s="77">
        <v>1013</v>
      </c>
      <c r="G2406" s="1">
        <f t="shared" si="111"/>
        <v>0.35483870967741937</v>
      </c>
      <c r="H2406" s="1">
        <f t="shared" si="112"/>
        <v>0.58045409674234949</v>
      </c>
      <c r="I2406" s="77">
        <v>-0.18503682823911799</v>
      </c>
      <c r="J2406" s="1">
        <f t="shared" si="113"/>
        <v>-80.305983455777209</v>
      </c>
    </row>
    <row r="2407" spans="1:10">
      <c r="A2407" s="77">
        <v>23</v>
      </c>
      <c r="B2407" s="77">
        <v>6054</v>
      </c>
      <c r="C2407" s="77" t="s">
        <v>2472</v>
      </c>
      <c r="D2407" s="77">
        <v>156</v>
      </c>
      <c r="E2407" s="77">
        <v>40</v>
      </c>
      <c r="F2407" s="77">
        <v>2798</v>
      </c>
      <c r="G2407" s="1">
        <f t="shared" si="111"/>
        <v>0.25641025641025639</v>
      </c>
      <c r="H2407" s="1">
        <f t="shared" si="112"/>
        <v>7.0050035739814151E-2</v>
      </c>
      <c r="I2407" s="77">
        <v>-0.372125503447648</v>
      </c>
      <c r="J2407" s="1">
        <f t="shared" si="113"/>
        <v>-58.051578537833088</v>
      </c>
    </row>
    <row r="2408" spans="1:10">
      <c r="A2408" s="77">
        <v>23</v>
      </c>
      <c r="B2408" s="77">
        <v>6055</v>
      </c>
      <c r="C2408" s="77" t="s">
        <v>2473</v>
      </c>
      <c r="D2408" s="77">
        <v>76</v>
      </c>
      <c r="E2408" s="77">
        <v>28</v>
      </c>
      <c r="F2408" s="77">
        <v>776</v>
      </c>
      <c r="G2408" s="1">
        <f t="shared" si="111"/>
        <v>0.36842105263157893</v>
      </c>
      <c r="H2408" s="1">
        <f t="shared" si="112"/>
        <v>0.13402061855670103</v>
      </c>
      <c r="I2408" s="77">
        <v>-0.20092083465976199</v>
      </c>
      <c r="J2408" s="1">
        <f t="shared" si="113"/>
        <v>-15.269983434141912</v>
      </c>
    </row>
    <row r="2409" spans="1:10">
      <c r="A2409" s="77">
        <v>23</v>
      </c>
      <c r="B2409" s="77">
        <v>6056</v>
      </c>
      <c r="C2409" s="77" t="s">
        <v>2474</v>
      </c>
      <c r="D2409" s="77">
        <v>534</v>
      </c>
      <c r="E2409" s="77">
        <v>209</v>
      </c>
      <c r="F2409" s="77">
        <v>2583</v>
      </c>
      <c r="G2409" s="1">
        <f t="shared" si="111"/>
        <v>0.39138576779026218</v>
      </c>
      <c r="H2409" s="1">
        <f t="shared" si="112"/>
        <v>0.28765001935733642</v>
      </c>
      <c r="I2409" s="77">
        <v>-0.13792969252509499</v>
      </c>
      <c r="J2409" s="1">
        <f t="shared" si="113"/>
        <v>-73.654455808400726</v>
      </c>
    </row>
    <row r="2410" spans="1:10">
      <c r="A2410" s="77">
        <v>23</v>
      </c>
      <c r="B2410" s="77">
        <v>6057</v>
      </c>
      <c r="C2410" s="77" t="s">
        <v>2475</v>
      </c>
      <c r="D2410" s="77">
        <v>956</v>
      </c>
      <c r="E2410" s="77">
        <v>562</v>
      </c>
      <c r="F2410" s="77">
        <v>897</v>
      </c>
      <c r="G2410" s="1">
        <f t="shared" si="111"/>
        <v>0.58786610878661083</v>
      </c>
      <c r="H2410" s="1">
        <f t="shared" si="112"/>
        <v>1.6923076923076923</v>
      </c>
      <c r="I2410" s="77">
        <v>0.24729908013677901</v>
      </c>
      <c r="J2410" s="1">
        <f t="shared" si="113"/>
        <v>236.41792061076075</v>
      </c>
    </row>
    <row r="2411" spans="1:10">
      <c r="A2411" s="77">
        <v>23</v>
      </c>
      <c r="B2411" s="77">
        <v>6058</v>
      </c>
      <c r="C2411" s="77" t="s">
        <v>2476</v>
      </c>
      <c r="D2411" s="77">
        <v>285</v>
      </c>
      <c r="E2411" s="77">
        <v>111</v>
      </c>
      <c r="F2411" s="77">
        <v>925</v>
      </c>
      <c r="G2411" s="1">
        <f t="shared" si="111"/>
        <v>0.38947368421052631</v>
      </c>
      <c r="H2411" s="1">
        <f t="shared" si="112"/>
        <v>0.42810810810810812</v>
      </c>
      <c r="I2411" s="77">
        <v>-0.14563649021723599</v>
      </c>
      <c r="J2411" s="1">
        <f t="shared" si="113"/>
        <v>-41.506399711912259</v>
      </c>
    </row>
    <row r="2412" spans="1:10">
      <c r="A2412" s="77">
        <v>23</v>
      </c>
      <c r="B2412" s="77">
        <v>6061</v>
      </c>
      <c r="C2412" s="77" t="s">
        <v>2477</v>
      </c>
      <c r="D2412" s="77">
        <v>311</v>
      </c>
      <c r="E2412" s="77">
        <v>70</v>
      </c>
      <c r="F2412" s="77">
        <v>411</v>
      </c>
      <c r="G2412" s="1">
        <f t="shared" si="111"/>
        <v>0.22508038585209003</v>
      </c>
      <c r="H2412" s="1">
        <f t="shared" si="112"/>
        <v>0.92700729927007297</v>
      </c>
      <c r="I2412" s="77">
        <v>-0.37373092765032401</v>
      </c>
      <c r="J2412" s="1">
        <f t="shared" si="113"/>
        <v>-116.23031849925077</v>
      </c>
    </row>
    <row r="2413" spans="1:10">
      <c r="A2413" s="77">
        <v>23</v>
      </c>
      <c r="B2413" s="77">
        <v>6064</v>
      </c>
      <c r="C2413" s="77" t="s">
        <v>2478</v>
      </c>
      <c r="D2413" s="77">
        <v>54</v>
      </c>
      <c r="E2413" s="77">
        <v>28</v>
      </c>
      <c r="F2413" s="77">
        <v>382</v>
      </c>
      <c r="G2413" s="1">
        <f t="shared" si="111"/>
        <v>0.51851851851851849</v>
      </c>
      <c r="H2413" s="1">
        <f t="shared" si="112"/>
        <v>0.21465968586387435</v>
      </c>
      <c r="I2413" s="77">
        <v>3.2110652495354101E-2</v>
      </c>
      <c r="J2413" s="1">
        <f t="shared" si="113"/>
        <v>1.7339752347491215</v>
      </c>
    </row>
    <row r="2414" spans="1:10">
      <c r="A2414" s="77">
        <v>23</v>
      </c>
      <c r="B2414" s="77">
        <v>6065</v>
      </c>
      <c r="C2414" s="77" t="s">
        <v>2479</v>
      </c>
      <c r="D2414" s="77">
        <v>221</v>
      </c>
      <c r="E2414" s="77">
        <v>77</v>
      </c>
      <c r="F2414" s="77">
        <v>1122</v>
      </c>
      <c r="G2414" s="1">
        <f t="shared" si="111"/>
        <v>0.34841628959276016</v>
      </c>
      <c r="H2414" s="1">
        <f t="shared" si="112"/>
        <v>0.26559714795008915</v>
      </c>
      <c r="I2414" s="77">
        <v>-0.219009646457998</v>
      </c>
      <c r="J2414" s="1">
        <f t="shared" si="113"/>
        <v>-48.401131867217558</v>
      </c>
    </row>
    <row r="2415" spans="1:10">
      <c r="A2415" s="77">
        <v>23</v>
      </c>
      <c r="B2415" s="77">
        <v>6066</v>
      </c>
      <c r="C2415" s="77" t="s">
        <v>2480</v>
      </c>
      <c r="D2415" s="77">
        <v>273</v>
      </c>
      <c r="E2415" s="77">
        <v>180</v>
      </c>
      <c r="F2415" s="77">
        <v>2810</v>
      </c>
      <c r="G2415" s="1">
        <f t="shared" si="111"/>
        <v>0.65934065934065933</v>
      </c>
      <c r="H2415" s="1">
        <f t="shared" si="112"/>
        <v>0.16120996441281138</v>
      </c>
      <c r="I2415" s="77">
        <v>0.25561505447325999</v>
      </c>
      <c r="J2415" s="1">
        <f t="shared" si="113"/>
        <v>69.782909871199976</v>
      </c>
    </row>
    <row r="2416" spans="1:10">
      <c r="A2416" s="77">
        <v>23</v>
      </c>
      <c r="B2416" s="77">
        <v>6071</v>
      </c>
      <c r="C2416" s="77" t="s">
        <v>2481</v>
      </c>
      <c r="D2416" s="77">
        <v>218</v>
      </c>
      <c r="E2416" s="77">
        <v>80</v>
      </c>
      <c r="F2416" s="77">
        <v>1782</v>
      </c>
      <c r="G2416" s="1">
        <f t="shared" si="111"/>
        <v>0.3669724770642202</v>
      </c>
      <c r="H2416" s="1">
        <f t="shared" si="112"/>
        <v>0.16722783389450055</v>
      </c>
      <c r="I2416" s="77">
        <v>-0.1952029797566</v>
      </c>
      <c r="J2416" s="1">
        <f t="shared" si="113"/>
        <v>-42.554249586938802</v>
      </c>
    </row>
    <row r="2417" spans="1:10">
      <c r="A2417" s="77">
        <v>23</v>
      </c>
      <c r="B2417" s="77">
        <v>6073</v>
      </c>
      <c r="C2417" s="77" t="s">
        <v>2482</v>
      </c>
      <c r="D2417" s="77">
        <v>196</v>
      </c>
      <c r="E2417" s="77">
        <v>18</v>
      </c>
      <c r="F2417" s="77">
        <v>1121</v>
      </c>
      <c r="G2417" s="1">
        <f t="shared" si="111"/>
        <v>9.1836734693877556E-2</v>
      </c>
      <c r="H2417" s="1">
        <f t="shared" si="112"/>
        <v>0.19090098126672614</v>
      </c>
      <c r="I2417" s="77">
        <v>-0.61727635749253396</v>
      </c>
      <c r="J2417" s="1">
        <f t="shared" si="113"/>
        <v>-120.98616606853666</v>
      </c>
    </row>
    <row r="2418" spans="1:10">
      <c r="A2418" s="77">
        <v>23</v>
      </c>
      <c r="B2418" s="77">
        <v>6074</v>
      </c>
      <c r="C2418" s="77" t="s">
        <v>2483</v>
      </c>
      <c r="D2418" s="77">
        <v>506</v>
      </c>
      <c r="E2418" s="77">
        <v>309</v>
      </c>
      <c r="F2418" s="77">
        <v>2565</v>
      </c>
      <c r="G2418" s="1">
        <f t="shared" si="111"/>
        <v>0.61067193675889331</v>
      </c>
      <c r="H2418" s="1">
        <f t="shared" si="112"/>
        <v>0.31773879142300193</v>
      </c>
      <c r="I2418" s="77">
        <v>0.19866636775761301</v>
      </c>
      <c r="J2418" s="1">
        <f t="shared" si="113"/>
        <v>100.52518208535218</v>
      </c>
    </row>
    <row r="2419" spans="1:10">
      <c r="A2419" s="77">
        <v>23</v>
      </c>
      <c r="B2419" s="77">
        <v>6075</v>
      </c>
      <c r="C2419" s="77" t="s">
        <v>2484</v>
      </c>
      <c r="D2419" s="77">
        <v>508</v>
      </c>
      <c r="E2419" s="77">
        <v>120</v>
      </c>
      <c r="F2419" s="77">
        <v>1990</v>
      </c>
      <c r="G2419" s="1">
        <f t="shared" si="111"/>
        <v>0.23622047244094488</v>
      </c>
      <c r="H2419" s="1">
        <f t="shared" si="112"/>
        <v>0.31557788944723619</v>
      </c>
      <c r="I2419" s="77">
        <v>-0.37590411221708198</v>
      </c>
      <c r="J2419" s="1">
        <f t="shared" si="113"/>
        <v>-190.95928900627766</v>
      </c>
    </row>
    <row r="2420" spans="1:10">
      <c r="A2420" s="77">
        <v>23</v>
      </c>
      <c r="B2420" s="77">
        <v>6081</v>
      </c>
      <c r="C2420" s="77" t="s">
        <v>2485</v>
      </c>
      <c r="D2420" s="77">
        <v>329</v>
      </c>
      <c r="E2420" s="77">
        <v>11</v>
      </c>
      <c r="F2420" s="77">
        <v>488</v>
      </c>
      <c r="G2420" s="1">
        <f t="shared" si="111"/>
        <v>3.3434650455927049E-2</v>
      </c>
      <c r="H2420" s="1">
        <f t="shared" si="112"/>
        <v>0.69672131147540983</v>
      </c>
      <c r="I2420" s="77">
        <v>-0.67758736419790999</v>
      </c>
      <c r="J2420" s="1">
        <f t="shared" si="113"/>
        <v>-222.9262428211124</v>
      </c>
    </row>
    <row r="2421" spans="1:10">
      <c r="A2421" s="77">
        <v>23</v>
      </c>
      <c r="B2421" s="77">
        <v>6082</v>
      </c>
      <c r="C2421" s="77" t="s">
        <v>2486</v>
      </c>
      <c r="D2421" s="77">
        <v>3386</v>
      </c>
      <c r="E2421" s="77">
        <v>581</v>
      </c>
      <c r="F2421" s="77">
        <v>2625</v>
      </c>
      <c r="G2421" s="1">
        <f t="shared" si="111"/>
        <v>0.1715888954518606</v>
      </c>
      <c r="H2421" s="1">
        <f t="shared" si="112"/>
        <v>1.5112380952380953</v>
      </c>
      <c r="I2421" s="77">
        <v>-0.29006814460089297</v>
      </c>
      <c r="J2421" s="1">
        <f t="shared" si="113"/>
        <v>-982.17073761862366</v>
      </c>
    </row>
    <row r="2422" spans="1:10">
      <c r="A2422" s="77">
        <v>23</v>
      </c>
      <c r="B2422" s="77">
        <v>6083</v>
      </c>
      <c r="C2422" s="77" t="s">
        <v>2487</v>
      </c>
      <c r="D2422" s="77">
        <v>1655</v>
      </c>
      <c r="E2422" s="77">
        <v>395</v>
      </c>
      <c r="F2422" s="77">
        <v>6442</v>
      </c>
      <c r="G2422" s="1">
        <f t="shared" si="111"/>
        <v>0.23867069486404835</v>
      </c>
      <c r="H2422" s="1">
        <f t="shared" si="112"/>
        <v>0.31822415398944426</v>
      </c>
      <c r="I2422" s="77">
        <v>-0.32023700537489003</v>
      </c>
      <c r="J2422" s="1">
        <f t="shared" si="113"/>
        <v>-529.99224389544304</v>
      </c>
    </row>
    <row r="2423" spans="1:10">
      <c r="A2423" s="77">
        <v>23</v>
      </c>
      <c r="B2423" s="77">
        <v>6084</v>
      </c>
      <c r="C2423" s="77" t="s">
        <v>2488</v>
      </c>
      <c r="D2423" s="77">
        <v>1299</v>
      </c>
      <c r="E2423" s="77">
        <v>278</v>
      </c>
      <c r="F2423" s="77">
        <v>4167</v>
      </c>
      <c r="G2423" s="1">
        <f t="shared" si="111"/>
        <v>0.21401077752117012</v>
      </c>
      <c r="H2423" s="1">
        <f t="shared" si="112"/>
        <v>0.37844972402207822</v>
      </c>
      <c r="I2423" s="77">
        <v>-0.37137448071364998</v>
      </c>
      <c r="J2423" s="1">
        <f t="shared" si="113"/>
        <v>-482.41545044703133</v>
      </c>
    </row>
    <row r="2424" spans="1:10">
      <c r="A2424" s="77">
        <v>23</v>
      </c>
      <c r="B2424" s="77">
        <v>6085</v>
      </c>
      <c r="C2424" s="77" t="s">
        <v>2489</v>
      </c>
      <c r="D2424" s="77">
        <v>222</v>
      </c>
      <c r="E2424" s="77">
        <v>24</v>
      </c>
      <c r="F2424" s="77">
        <v>924</v>
      </c>
      <c r="G2424" s="1">
        <f t="shared" si="111"/>
        <v>0.10810810810810811</v>
      </c>
      <c r="H2424" s="1">
        <f t="shared" si="112"/>
        <v>0.26623376623376621</v>
      </c>
      <c r="I2424" s="77">
        <v>-0.58766592736854495</v>
      </c>
      <c r="J2424" s="1">
        <f t="shared" si="113"/>
        <v>-130.46183587581697</v>
      </c>
    </row>
    <row r="2425" spans="1:10">
      <c r="A2425" s="77">
        <v>23</v>
      </c>
      <c r="B2425" s="77">
        <v>6086</v>
      </c>
      <c r="C2425" s="77" t="s">
        <v>2490</v>
      </c>
      <c r="D2425" s="77">
        <v>428</v>
      </c>
      <c r="E2425" s="77">
        <v>60</v>
      </c>
      <c r="F2425" s="77">
        <v>1602</v>
      </c>
      <c r="G2425" s="1">
        <f t="shared" si="111"/>
        <v>0.14018691588785046</v>
      </c>
      <c r="H2425" s="1">
        <f t="shared" si="112"/>
        <v>0.3046192259675406</v>
      </c>
      <c r="I2425" s="77">
        <v>-0.52737537819690705</v>
      </c>
      <c r="J2425" s="1">
        <f t="shared" si="113"/>
        <v>-225.71666186827622</v>
      </c>
    </row>
    <row r="2426" spans="1:10">
      <c r="A2426" s="77">
        <v>23</v>
      </c>
      <c r="B2426" s="77">
        <v>6087</v>
      </c>
      <c r="C2426" s="77" t="s">
        <v>2491</v>
      </c>
      <c r="D2426" s="77">
        <v>956</v>
      </c>
      <c r="E2426" s="77">
        <v>162</v>
      </c>
      <c r="F2426" s="77">
        <v>2892</v>
      </c>
      <c r="G2426" s="1">
        <f t="shared" si="111"/>
        <v>0.16945606694560669</v>
      </c>
      <c r="H2426" s="1">
        <f t="shared" si="112"/>
        <v>0.38658367911479946</v>
      </c>
      <c r="I2426" s="77">
        <v>-0.45485095909560802</v>
      </c>
      <c r="J2426" s="1">
        <f t="shared" si="113"/>
        <v>-434.83751689540128</v>
      </c>
    </row>
    <row r="2427" spans="1:10">
      <c r="A2427" s="77">
        <v>23</v>
      </c>
      <c r="B2427" s="77">
        <v>6088</v>
      </c>
      <c r="C2427" s="77" t="s">
        <v>2492</v>
      </c>
      <c r="D2427" s="77">
        <v>146</v>
      </c>
      <c r="E2427" s="77">
        <v>11</v>
      </c>
      <c r="F2427" s="77">
        <v>697</v>
      </c>
      <c r="G2427" s="1">
        <f t="shared" si="111"/>
        <v>7.5342465753424653E-2</v>
      </c>
      <c r="H2427" s="1">
        <f t="shared" si="112"/>
        <v>0.22525107604017217</v>
      </c>
      <c r="I2427" s="77">
        <v>-0.64326064877959599</v>
      </c>
      <c r="J2427" s="1">
        <f t="shared" si="113"/>
        <v>-93.916054721821013</v>
      </c>
    </row>
    <row r="2428" spans="1:10">
      <c r="A2428" s="77">
        <v>23</v>
      </c>
      <c r="B2428" s="77">
        <v>6089</v>
      </c>
      <c r="C2428" s="77" t="s">
        <v>2493</v>
      </c>
      <c r="D2428" s="77">
        <v>1532</v>
      </c>
      <c r="E2428" s="77">
        <v>292</v>
      </c>
      <c r="F2428" s="77">
        <v>1201</v>
      </c>
      <c r="G2428" s="1">
        <f t="shared" si="111"/>
        <v>0.1906005221932115</v>
      </c>
      <c r="H2428" s="1">
        <f t="shared" si="112"/>
        <v>1.5187343880099917</v>
      </c>
      <c r="I2428" s="77">
        <v>-0.34425702910178801</v>
      </c>
      <c r="J2428" s="1">
        <f t="shared" si="113"/>
        <v>-527.4017685839392</v>
      </c>
    </row>
    <row r="2429" spans="1:10">
      <c r="A2429" s="77">
        <v>23</v>
      </c>
      <c r="B2429" s="77">
        <v>6101</v>
      </c>
      <c r="C2429" s="77" t="s">
        <v>2494</v>
      </c>
      <c r="D2429" s="77">
        <v>765</v>
      </c>
      <c r="E2429" s="77">
        <v>160</v>
      </c>
      <c r="F2429" s="77">
        <v>416</v>
      </c>
      <c r="G2429" s="1">
        <f t="shared" si="111"/>
        <v>0.20915032679738563</v>
      </c>
      <c r="H2429" s="1">
        <f t="shared" si="112"/>
        <v>2.2235576923076925</v>
      </c>
      <c r="I2429" s="77">
        <v>-0.31796072541231002</v>
      </c>
      <c r="J2429" s="1">
        <f t="shared" si="113"/>
        <v>-243.23995494041716</v>
      </c>
    </row>
    <row r="2430" spans="1:10">
      <c r="A2430" s="77">
        <v>23</v>
      </c>
      <c r="B2430" s="77">
        <v>6102</v>
      </c>
      <c r="C2430" s="77" t="s">
        <v>2495</v>
      </c>
      <c r="D2430" s="77">
        <v>273</v>
      </c>
      <c r="E2430" s="77">
        <v>57</v>
      </c>
      <c r="F2430" s="77">
        <v>1382</v>
      </c>
      <c r="G2430" s="1">
        <f t="shared" si="111"/>
        <v>0.2087912087912088</v>
      </c>
      <c r="H2430" s="1">
        <f t="shared" si="112"/>
        <v>0.23878437047756873</v>
      </c>
      <c r="I2430" s="77">
        <v>-0.43213865729628198</v>
      </c>
      <c r="J2430" s="1">
        <f t="shared" si="113"/>
        <v>-117.97385344188498</v>
      </c>
    </row>
    <row r="2431" spans="1:10">
      <c r="A2431" s="77">
        <v>23</v>
      </c>
      <c r="B2431" s="77">
        <v>6103</v>
      </c>
      <c r="C2431" s="77" t="s">
        <v>2496</v>
      </c>
      <c r="D2431" s="77">
        <v>519</v>
      </c>
      <c r="E2431" s="77">
        <v>14</v>
      </c>
      <c r="F2431" s="77">
        <v>480</v>
      </c>
      <c r="G2431" s="1">
        <f t="shared" si="111"/>
        <v>2.6974951830443159E-2</v>
      </c>
      <c r="H2431" s="1">
        <f t="shared" si="112"/>
        <v>1.1104166666666666</v>
      </c>
      <c r="I2431" s="77">
        <v>-0.65986713884149695</v>
      </c>
      <c r="J2431" s="1">
        <f t="shared" si="113"/>
        <v>-342.47104505873693</v>
      </c>
    </row>
    <row r="2432" spans="1:10">
      <c r="A2432" s="77">
        <v>23</v>
      </c>
      <c r="B2432" s="77">
        <v>6104</v>
      </c>
      <c r="C2432" s="77" t="s">
        <v>2497</v>
      </c>
      <c r="D2432" s="77">
        <v>196</v>
      </c>
      <c r="E2432" s="77">
        <v>20</v>
      </c>
      <c r="F2432" s="77">
        <v>1783</v>
      </c>
      <c r="G2432" s="1">
        <f t="shared" si="111"/>
        <v>0.10204081632653061</v>
      </c>
      <c r="H2432" s="1">
        <f t="shared" si="112"/>
        <v>0.12114413909141895</v>
      </c>
      <c r="I2432" s="77">
        <v>-0.60483196171349696</v>
      </c>
      <c r="J2432" s="1">
        <f t="shared" si="113"/>
        <v>-118.5470644958454</v>
      </c>
    </row>
    <row r="2433" spans="1:10">
      <c r="A2433" s="77">
        <v>23</v>
      </c>
      <c r="B2433" s="77">
        <v>6105</v>
      </c>
      <c r="C2433" s="77" t="s">
        <v>2498</v>
      </c>
      <c r="D2433" s="77">
        <v>299</v>
      </c>
      <c r="E2433" s="77">
        <v>25</v>
      </c>
      <c r="F2433" s="77">
        <v>687</v>
      </c>
      <c r="G2433" s="1">
        <f t="shared" si="111"/>
        <v>8.3612040133779264E-2</v>
      </c>
      <c r="H2433" s="1">
        <f t="shared" si="112"/>
        <v>0.47161572052401746</v>
      </c>
      <c r="I2433" s="77">
        <v>-0.61231705131140102</v>
      </c>
      <c r="J2433" s="1">
        <f t="shared" si="113"/>
        <v>-183.0827983421089</v>
      </c>
    </row>
    <row r="2434" spans="1:10">
      <c r="A2434" s="77">
        <v>23</v>
      </c>
      <c r="B2434" s="77">
        <v>6107</v>
      </c>
      <c r="C2434" s="77" t="s">
        <v>2499</v>
      </c>
      <c r="D2434" s="77">
        <v>1338</v>
      </c>
      <c r="E2434" s="77">
        <v>507</v>
      </c>
      <c r="F2434" s="77">
        <v>1182</v>
      </c>
      <c r="G2434" s="1">
        <f t="shared" si="111"/>
        <v>0.37892376681614348</v>
      </c>
      <c r="H2434" s="1">
        <f t="shared" si="112"/>
        <v>1.5609137055837563</v>
      </c>
      <c r="I2434" s="77">
        <v>-6.2108549435327801E-2</v>
      </c>
      <c r="J2434" s="1">
        <f t="shared" si="113"/>
        <v>-83.101239144468593</v>
      </c>
    </row>
    <row r="2435" spans="1:10">
      <c r="A2435" s="77">
        <v>23</v>
      </c>
      <c r="B2435" s="77">
        <v>6109</v>
      </c>
      <c r="C2435" s="77" t="s">
        <v>2500</v>
      </c>
      <c r="D2435" s="77">
        <v>97</v>
      </c>
      <c r="E2435" s="77">
        <v>15</v>
      </c>
      <c r="F2435" s="77">
        <v>403</v>
      </c>
      <c r="G2435" s="1">
        <f t="shared" si="111"/>
        <v>0.15463917525773196</v>
      </c>
      <c r="H2435" s="1">
        <f t="shared" si="112"/>
        <v>0.27791563275434245</v>
      </c>
      <c r="I2435" s="77">
        <v>-0.52137384720551905</v>
      </c>
      <c r="J2435" s="1">
        <f t="shared" si="113"/>
        <v>-50.573263178935349</v>
      </c>
    </row>
    <row r="2436" spans="1:10">
      <c r="A2436" s="77">
        <v>23</v>
      </c>
      <c r="B2436" s="77">
        <v>6110</v>
      </c>
      <c r="C2436" s="77" t="s">
        <v>2501</v>
      </c>
      <c r="D2436" s="77">
        <v>3440</v>
      </c>
      <c r="E2436" s="77">
        <v>1006</v>
      </c>
      <c r="F2436" s="77">
        <v>3232</v>
      </c>
      <c r="G2436" s="1">
        <f t="shared" si="111"/>
        <v>0.29244186046511628</v>
      </c>
      <c r="H2436" s="1">
        <f t="shared" si="112"/>
        <v>1.3756188118811881</v>
      </c>
      <c r="I2436" s="77">
        <v>-0.108438667168699</v>
      </c>
      <c r="J2436" s="1">
        <f t="shared" si="113"/>
        <v>-373.02901506032458</v>
      </c>
    </row>
    <row r="2437" spans="1:10">
      <c r="A2437" s="77">
        <v>23</v>
      </c>
      <c r="B2437" s="77">
        <v>6111</v>
      </c>
      <c r="C2437" s="77" t="s">
        <v>2502</v>
      </c>
      <c r="D2437" s="77">
        <v>1583</v>
      </c>
      <c r="E2437" s="77">
        <v>1216</v>
      </c>
      <c r="F2437" s="77">
        <v>1626</v>
      </c>
      <c r="G2437" s="1">
        <f t="shared" si="111"/>
        <v>0.76816171825647506</v>
      </c>
      <c r="H2437" s="1">
        <f t="shared" si="112"/>
        <v>1.7214022140221403</v>
      </c>
      <c r="I2437" s="77">
        <v>0.55359434267763297</v>
      </c>
      <c r="J2437" s="1">
        <f t="shared" si="113"/>
        <v>876.33984445869294</v>
      </c>
    </row>
    <row r="2438" spans="1:10">
      <c r="A2438" s="77">
        <v>23</v>
      </c>
      <c r="B2438" s="77">
        <v>6112</v>
      </c>
      <c r="C2438" s="77" t="s">
        <v>2503</v>
      </c>
      <c r="D2438" s="77">
        <v>137</v>
      </c>
      <c r="E2438" s="77">
        <v>21</v>
      </c>
      <c r="F2438" s="77">
        <v>2473</v>
      </c>
      <c r="G2438" s="1">
        <f t="shared" si="111"/>
        <v>0.15328467153284672</v>
      </c>
      <c r="H2438" s="1">
        <f t="shared" si="112"/>
        <v>6.3890012131014959E-2</v>
      </c>
      <c r="I2438" s="77">
        <v>-0.53150374751325302</v>
      </c>
      <c r="J2438" s="1">
        <f t="shared" si="113"/>
        <v>-72.816013409315659</v>
      </c>
    </row>
    <row r="2439" spans="1:10">
      <c r="A2439" s="77">
        <v>23</v>
      </c>
      <c r="B2439" s="77">
        <v>6113</v>
      </c>
      <c r="C2439" s="77" t="s">
        <v>2504</v>
      </c>
      <c r="D2439" s="77">
        <v>1312</v>
      </c>
      <c r="E2439" s="77">
        <v>445</v>
      </c>
      <c r="F2439" s="77">
        <v>924</v>
      </c>
      <c r="G2439" s="1">
        <f t="shared" si="111"/>
        <v>0.33917682926829268</v>
      </c>
      <c r="H2439" s="1">
        <f t="shared" si="112"/>
        <v>1.9015151515151516</v>
      </c>
      <c r="I2439" s="77">
        <v>-0.108583171594248</v>
      </c>
      <c r="J2439" s="1">
        <f t="shared" si="113"/>
        <v>-142.46112113165339</v>
      </c>
    </row>
    <row r="2440" spans="1:10">
      <c r="A2440" s="77">
        <v>23</v>
      </c>
      <c r="B2440" s="77">
        <v>6114</v>
      </c>
      <c r="C2440" s="77" t="s">
        <v>2505</v>
      </c>
      <c r="D2440" s="77">
        <v>973</v>
      </c>
      <c r="E2440" s="77">
        <v>330</v>
      </c>
      <c r="F2440" s="77">
        <v>660</v>
      </c>
      <c r="G2440" s="1">
        <f t="shared" si="111"/>
        <v>0.33915724563206578</v>
      </c>
      <c r="H2440" s="1">
        <f t="shared" si="112"/>
        <v>1.9742424242424241</v>
      </c>
      <c r="I2440" s="77">
        <v>-0.120569000773143</v>
      </c>
      <c r="J2440" s="1">
        <f t="shared" si="113"/>
        <v>-117.31363775226814</v>
      </c>
    </row>
    <row r="2441" spans="1:10">
      <c r="A2441" s="77">
        <v>23</v>
      </c>
      <c r="B2441" s="77">
        <v>6115</v>
      </c>
      <c r="C2441" s="77" t="s">
        <v>2506</v>
      </c>
      <c r="D2441" s="77">
        <v>160</v>
      </c>
      <c r="E2441" s="77">
        <v>39</v>
      </c>
      <c r="F2441" s="77">
        <v>138</v>
      </c>
      <c r="G2441" s="1">
        <f t="shared" ref="G2441:G2504" si="114">E2441/D2441</f>
        <v>0.24374999999999999</v>
      </c>
      <c r="H2441" s="1">
        <f t="shared" ref="H2441:H2504" si="115">(D2441+E2441)/F2441</f>
        <v>1.4420289855072463</v>
      </c>
      <c r="I2441" s="77">
        <v>-0.32818096428629401</v>
      </c>
      <c r="J2441" s="1">
        <f t="shared" ref="J2441:J2504" si="116">I2441*D2441</f>
        <v>-52.508954285807043</v>
      </c>
    </row>
    <row r="2442" spans="1:10">
      <c r="A2442" s="77">
        <v>23</v>
      </c>
      <c r="B2442" s="77">
        <v>6116</v>
      </c>
      <c r="C2442" s="77" t="s">
        <v>2507</v>
      </c>
      <c r="D2442" s="77">
        <v>631</v>
      </c>
      <c r="E2442" s="77">
        <v>81</v>
      </c>
      <c r="F2442" s="77">
        <v>892</v>
      </c>
      <c r="G2442" s="1">
        <f t="shared" si="114"/>
        <v>0.12836767036450078</v>
      </c>
      <c r="H2442" s="1">
        <f t="shared" si="115"/>
        <v>0.7982062780269058</v>
      </c>
      <c r="I2442" s="77">
        <v>-0.51361233705606701</v>
      </c>
      <c r="J2442" s="1">
        <f t="shared" si="116"/>
        <v>-324.0893846823783</v>
      </c>
    </row>
    <row r="2443" spans="1:10">
      <c r="A2443" s="77">
        <v>23</v>
      </c>
      <c r="B2443" s="77">
        <v>6117</v>
      </c>
      <c r="C2443" s="77" t="s">
        <v>2508</v>
      </c>
      <c r="D2443" s="77">
        <v>396</v>
      </c>
      <c r="E2443" s="77">
        <v>55</v>
      </c>
      <c r="F2443" s="77">
        <v>695</v>
      </c>
      <c r="G2443" s="1">
        <f t="shared" si="114"/>
        <v>0.1388888888888889</v>
      </c>
      <c r="H2443" s="1">
        <f t="shared" si="115"/>
        <v>0.6489208633093525</v>
      </c>
      <c r="I2443" s="77">
        <v>-0.51495416241140501</v>
      </c>
      <c r="J2443" s="1">
        <f t="shared" si="116"/>
        <v>-203.92184831491639</v>
      </c>
    </row>
    <row r="2444" spans="1:10">
      <c r="A2444" s="77">
        <v>23</v>
      </c>
      <c r="B2444" s="77">
        <v>6131</v>
      </c>
      <c r="C2444" s="77" t="s">
        <v>2509</v>
      </c>
      <c r="D2444" s="77">
        <v>763</v>
      </c>
      <c r="E2444" s="77">
        <v>61</v>
      </c>
      <c r="F2444" s="77">
        <v>1052</v>
      </c>
      <c r="G2444" s="1">
        <f t="shared" si="114"/>
        <v>7.9947575360419396E-2</v>
      </c>
      <c r="H2444" s="1">
        <f t="shared" si="115"/>
        <v>0.78326996197718635</v>
      </c>
      <c r="I2444" s="77">
        <v>-0.58263680710515897</v>
      </c>
      <c r="J2444" s="1">
        <f t="shared" si="116"/>
        <v>-444.55188382123629</v>
      </c>
    </row>
    <row r="2445" spans="1:10">
      <c r="A2445" s="77">
        <v>23</v>
      </c>
      <c r="B2445" s="77">
        <v>6132</v>
      </c>
      <c r="C2445" s="77" t="s">
        <v>2510</v>
      </c>
      <c r="D2445" s="77">
        <v>1250</v>
      </c>
      <c r="E2445" s="77">
        <v>476</v>
      </c>
      <c r="F2445" s="77">
        <v>738</v>
      </c>
      <c r="G2445" s="1">
        <f t="shared" si="114"/>
        <v>0.38080000000000003</v>
      </c>
      <c r="H2445" s="1">
        <f t="shared" si="115"/>
        <v>2.3387533875338753</v>
      </c>
      <c r="I2445" s="77">
        <v>-2.7377367712386198E-2</v>
      </c>
      <c r="J2445" s="1">
        <f t="shared" si="116"/>
        <v>-34.22170964048275</v>
      </c>
    </row>
    <row r="2446" spans="1:10">
      <c r="A2446" s="77">
        <v>23</v>
      </c>
      <c r="B2446" s="77">
        <v>6133</v>
      </c>
      <c r="C2446" s="77" t="s">
        <v>2511</v>
      </c>
      <c r="D2446" s="77">
        <v>6514</v>
      </c>
      <c r="E2446" s="77">
        <v>1084</v>
      </c>
      <c r="F2446" s="77">
        <v>2416</v>
      </c>
      <c r="G2446" s="1">
        <f t="shared" si="114"/>
        <v>0.16641080749155665</v>
      </c>
      <c r="H2446" s="1">
        <f t="shared" si="115"/>
        <v>3.1448675496688741</v>
      </c>
      <c r="I2446" s="77">
        <v>-8.1547323027560001E-2</v>
      </c>
      <c r="J2446" s="1">
        <f t="shared" si="116"/>
        <v>-531.19926220152581</v>
      </c>
    </row>
    <row r="2447" spans="1:10">
      <c r="A2447" s="77">
        <v>23</v>
      </c>
      <c r="B2447" s="77">
        <v>6134</v>
      </c>
      <c r="C2447" s="77" t="s">
        <v>2512</v>
      </c>
      <c r="D2447" s="77">
        <v>912</v>
      </c>
      <c r="E2447" s="77">
        <v>123</v>
      </c>
      <c r="F2447" s="77">
        <v>1149</v>
      </c>
      <c r="G2447" s="1">
        <f t="shared" si="114"/>
        <v>0.13486842105263158</v>
      </c>
      <c r="H2447" s="1">
        <f t="shared" si="115"/>
        <v>0.90078328981723232</v>
      </c>
      <c r="I2447" s="77">
        <v>-0.48622630084803298</v>
      </c>
      <c r="J2447" s="1">
        <f t="shared" si="116"/>
        <v>-443.43838637340605</v>
      </c>
    </row>
    <row r="2448" spans="1:10">
      <c r="A2448" s="77">
        <v>23</v>
      </c>
      <c r="B2448" s="77">
        <v>6135</v>
      </c>
      <c r="C2448" s="77" t="s">
        <v>2513</v>
      </c>
      <c r="D2448" s="77">
        <v>2388</v>
      </c>
      <c r="E2448" s="77">
        <v>793</v>
      </c>
      <c r="F2448" s="77">
        <v>1704</v>
      </c>
      <c r="G2448" s="1">
        <f t="shared" si="114"/>
        <v>0.33207705192629816</v>
      </c>
      <c r="H2448" s="1">
        <f t="shared" si="115"/>
        <v>1.8667840375586855</v>
      </c>
      <c r="I2448" s="77">
        <v>-7.2496727524292995E-2</v>
      </c>
      <c r="J2448" s="1">
        <f t="shared" si="116"/>
        <v>-173.12218532801168</v>
      </c>
    </row>
    <row r="2449" spans="1:10">
      <c r="A2449" s="77">
        <v>23</v>
      </c>
      <c r="B2449" s="77">
        <v>6136</v>
      </c>
      <c r="C2449" s="77" t="s">
        <v>2514</v>
      </c>
      <c r="D2449" s="77">
        <v>15163</v>
      </c>
      <c r="E2449" s="77">
        <v>9206</v>
      </c>
      <c r="F2449" s="77">
        <v>2357</v>
      </c>
      <c r="G2449" s="1">
        <f t="shared" si="114"/>
        <v>0.60713579107036864</v>
      </c>
      <c r="H2449" s="1">
        <f t="shared" si="115"/>
        <v>10.338990241832839</v>
      </c>
      <c r="I2449" s="77">
        <v>1.3165392566044301</v>
      </c>
      <c r="J2449" s="1">
        <f t="shared" si="116"/>
        <v>19962.684747892974</v>
      </c>
    </row>
    <row r="2450" spans="1:10">
      <c r="A2450" s="77">
        <v>23</v>
      </c>
      <c r="B2450" s="77">
        <v>6137</v>
      </c>
      <c r="C2450" s="77" t="s">
        <v>2515</v>
      </c>
      <c r="D2450" s="77">
        <v>1950</v>
      </c>
      <c r="E2450" s="77">
        <v>219</v>
      </c>
      <c r="F2450" s="77">
        <v>3093</v>
      </c>
      <c r="G2450" s="1">
        <f t="shared" si="114"/>
        <v>0.1123076923076923</v>
      </c>
      <c r="H2450" s="1">
        <f t="shared" si="115"/>
        <v>0.70126091173617844</v>
      </c>
      <c r="I2450" s="77">
        <v>-0.48316878893702703</v>
      </c>
      <c r="J2450" s="1">
        <f t="shared" si="116"/>
        <v>-942.1791384272027</v>
      </c>
    </row>
    <row r="2451" spans="1:10">
      <c r="A2451" s="77">
        <v>23</v>
      </c>
      <c r="B2451" s="77">
        <v>6139</v>
      </c>
      <c r="C2451" s="77" t="s">
        <v>2516</v>
      </c>
      <c r="D2451" s="77">
        <v>2484</v>
      </c>
      <c r="E2451" s="77">
        <v>906</v>
      </c>
      <c r="F2451" s="77">
        <v>1998</v>
      </c>
      <c r="G2451" s="1">
        <f t="shared" si="114"/>
        <v>0.36473429951690822</v>
      </c>
      <c r="H2451" s="1">
        <f t="shared" si="115"/>
        <v>1.6966966966966968</v>
      </c>
      <c r="I2451" s="77">
        <v>-2.5886714461853699E-2</v>
      </c>
      <c r="J2451" s="1">
        <f t="shared" si="116"/>
        <v>-64.302598723244586</v>
      </c>
    </row>
    <row r="2452" spans="1:10">
      <c r="A2452" s="77">
        <v>23</v>
      </c>
      <c r="B2452" s="77">
        <v>6140</v>
      </c>
      <c r="C2452" s="77" t="s">
        <v>2517</v>
      </c>
      <c r="D2452" s="77">
        <v>1810</v>
      </c>
      <c r="E2452" s="77">
        <v>392</v>
      </c>
      <c r="F2452" s="77">
        <v>910</v>
      </c>
      <c r="G2452" s="1">
        <f t="shared" si="114"/>
        <v>0.21657458563535911</v>
      </c>
      <c r="H2452" s="1">
        <f t="shared" si="115"/>
        <v>2.4197802197802196</v>
      </c>
      <c r="I2452" s="77">
        <v>-0.25035094649037598</v>
      </c>
      <c r="J2452" s="1">
        <f t="shared" si="116"/>
        <v>-453.13521314758054</v>
      </c>
    </row>
    <row r="2453" spans="1:10">
      <c r="A2453" s="77">
        <v>23</v>
      </c>
      <c r="B2453" s="77">
        <v>6141</v>
      </c>
      <c r="C2453" s="77" t="s">
        <v>2518</v>
      </c>
      <c r="D2453" s="77">
        <v>3956</v>
      </c>
      <c r="E2453" s="77">
        <v>872</v>
      </c>
      <c r="F2453" s="77">
        <v>2134</v>
      </c>
      <c r="G2453" s="1">
        <f t="shared" si="114"/>
        <v>0.22042467138523761</v>
      </c>
      <c r="H2453" s="1">
        <f t="shared" si="115"/>
        <v>2.2624179943767571</v>
      </c>
      <c r="I2453" s="77">
        <v>-0.15480189684998</v>
      </c>
      <c r="J2453" s="1">
        <f t="shared" si="116"/>
        <v>-612.39630393852087</v>
      </c>
    </row>
    <row r="2454" spans="1:10">
      <c r="A2454" s="77">
        <v>23</v>
      </c>
      <c r="B2454" s="77">
        <v>6142</v>
      </c>
      <c r="C2454" s="77" t="s">
        <v>2519</v>
      </c>
      <c r="D2454" s="77">
        <v>150</v>
      </c>
      <c r="E2454" s="77">
        <v>45</v>
      </c>
      <c r="F2454" s="77">
        <v>1756</v>
      </c>
      <c r="G2454" s="1">
        <f t="shared" si="114"/>
        <v>0.3</v>
      </c>
      <c r="H2454" s="1">
        <f t="shared" si="115"/>
        <v>0.11104783599088838</v>
      </c>
      <c r="I2454" s="77">
        <v>-0.30362369596495697</v>
      </c>
      <c r="J2454" s="1">
        <f t="shared" si="116"/>
        <v>-45.543554394743545</v>
      </c>
    </row>
    <row r="2455" spans="1:10">
      <c r="A2455" s="77">
        <v>23</v>
      </c>
      <c r="B2455" s="77">
        <v>6151</v>
      </c>
      <c r="C2455" s="77" t="s">
        <v>2520</v>
      </c>
      <c r="D2455" s="77">
        <v>1217</v>
      </c>
      <c r="E2455" s="77">
        <v>370</v>
      </c>
      <c r="F2455" s="77">
        <v>2715</v>
      </c>
      <c r="G2455" s="1">
        <f t="shared" si="114"/>
        <v>0.30402629416598193</v>
      </c>
      <c r="H2455" s="1">
        <f t="shared" si="115"/>
        <v>0.58453038674033153</v>
      </c>
      <c r="I2455" s="77">
        <v>-0.22746460106973801</v>
      </c>
      <c r="J2455" s="1">
        <f t="shared" si="116"/>
        <v>-276.82441950187115</v>
      </c>
    </row>
    <row r="2456" spans="1:10">
      <c r="A2456" s="77">
        <v>23</v>
      </c>
      <c r="B2456" s="77">
        <v>6152</v>
      </c>
      <c r="C2456" s="77" t="s">
        <v>2521</v>
      </c>
      <c r="D2456" s="77">
        <v>6443</v>
      </c>
      <c r="E2456" s="77">
        <v>2128</v>
      </c>
      <c r="F2456" s="77">
        <v>2692</v>
      </c>
      <c r="G2456" s="1">
        <f t="shared" si="114"/>
        <v>0.33028092503492162</v>
      </c>
      <c r="H2456" s="1">
        <f t="shared" si="115"/>
        <v>3.1838781575037145</v>
      </c>
      <c r="I2456" s="77">
        <v>0.168487437563592</v>
      </c>
      <c r="J2456" s="1">
        <f t="shared" si="116"/>
        <v>1085.5645602222232</v>
      </c>
    </row>
    <row r="2457" spans="1:10">
      <c r="A2457" s="77">
        <v>23</v>
      </c>
      <c r="B2457" s="77">
        <v>6153</v>
      </c>
      <c r="C2457" s="77" t="s">
        <v>2522</v>
      </c>
      <c r="D2457" s="77">
        <v>15814</v>
      </c>
      <c r="E2457" s="77">
        <v>8284</v>
      </c>
      <c r="F2457" s="77">
        <v>2624</v>
      </c>
      <c r="G2457" s="1">
        <f t="shared" si="114"/>
        <v>0.52383963576577719</v>
      </c>
      <c r="H2457" s="1">
        <f t="shared" si="115"/>
        <v>9.1836890243902438</v>
      </c>
      <c r="I2457" s="77">
        <v>1.1649105016399299</v>
      </c>
      <c r="J2457" s="1">
        <f t="shared" si="116"/>
        <v>18421.894672933853</v>
      </c>
    </row>
    <row r="2458" spans="1:10">
      <c r="A2458" s="77">
        <v>23</v>
      </c>
      <c r="B2458" s="77">
        <v>6154</v>
      </c>
      <c r="C2458" s="77" t="s">
        <v>2523</v>
      </c>
      <c r="D2458" s="77">
        <v>2881</v>
      </c>
      <c r="E2458" s="77">
        <v>767</v>
      </c>
      <c r="F2458" s="77">
        <v>1275</v>
      </c>
      <c r="G2458" s="1">
        <f t="shared" si="114"/>
        <v>0.26622700451232212</v>
      </c>
      <c r="H2458" s="1">
        <f t="shared" si="115"/>
        <v>2.8611764705882354</v>
      </c>
      <c r="I2458" s="77">
        <v>-0.10547998979333099</v>
      </c>
      <c r="J2458" s="1">
        <f t="shared" si="116"/>
        <v>-303.88785059458661</v>
      </c>
    </row>
    <row r="2459" spans="1:10">
      <c r="A2459" s="77">
        <v>23</v>
      </c>
      <c r="B2459" s="77">
        <v>6155</v>
      </c>
      <c r="C2459" s="77" t="s">
        <v>2524</v>
      </c>
      <c r="D2459" s="77">
        <v>770</v>
      </c>
      <c r="E2459" s="77">
        <v>144</v>
      </c>
      <c r="F2459" s="77">
        <v>1104</v>
      </c>
      <c r="G2459" s="1">
        <f t="shared" si="114"/>
        <v>0.18701298701298702</v>
      </c>
      <c r="H2459" s="1">
        <f t="shared" si="115"/>
        <v>0.82789855072463769</v>
      </c>
      <c r="I2459" s="77">
        <v>-0.41598328024347903</v>
      </c>
      <c r="J2459" s="1">
        <f t="shared" si="116"/>
        <v>-320.30712578747887</v>
      </c>
    </row>
    <row r="2460" spans="1:10">
      <c r="A2460" s="77">
        <v>23</v>
      </c>
      <c r="B2460" s="77">
        <v>6156</v>
      </c>
      <c r="C2460" s="77" t="s">
        <v>2525</v>
      </c>
      <c r="D2460" s="77">
        <v>4088</v>
      </c>
      <c r="E2460" s="77">
        <v>706</v>
      </c>
      <c r="F2460" s="77">
        <v>3540</v>
      </c>
      <c r="G2460" s="1">
        <f t="shared" si="114"/>
        <v>0.17270058708414873</v>
      </c>
      <c r="H2460" s="1">
        <f t="shared" si="115"/>
        <v>1.3542372881355933</v>
      </c>
      <c r="I2460" s="77">
        <v>-0.26389901923502401</v>
      </c>
      <c r="J2460" s="1">
        <f t="shared" si="116"/>
        <v>-1078.8191906327781</v>
      </c>
    </row>
    <row r="2461" spans="1:10">
      <c r="A2461" s="77">
        <v>23</v>
      </c>
      <c r="B2461" s="77">
        <v>6157</v>
      </c>
      <c r="C2461" s="77" t="s">
        <v>2526</v>
      </c>
      <c r="D2461" s="77">
        <v>1578</v>
      </c>
      <c r="E2461" s="77">
        <v>270</v>
      </c>
      <c r="F2461" s="77">
        <v>3108</v>
      </c>
      <c r="G2461" s="1">
        <f t="shared" si="114"/>
        <v>0.17110266159695817</v>
      </c>
      <c r="H2461" s="1">
        <f t="shared" si="115"/>
        <v>0.59459459459459463</v>
      </c>
      <c r="I2461" s="77">
        <v>-0.41466143948939599</v>
      </c>
      <c r="J2461" s="1">
        <f t="shared" si="116"/>
        <v>-654.33575151426692</v>
      </c>
    </row>
    <row r="2462" spans="1:10">
      <c r="A2462" s="77">
        <v>23</v>
      </c>
      <c r="B2462" s="77">
        <v>6158</v>
      </c>
      <c r="C2462" s="77" t="s">
        <v>2527</v>
      </c>
      <c r="D2462" s="77">
        <v>2055</v>
      </c>
      <c r="E2462" s="77">
        <v>666</v>
      </c>
      <c r="F2462" s="77">
        <v>1925</v>
      </c>
      <c r="G2462" s="1">
        <f t="shared" si="114"/>
        <v>0.32408759124087594</v>
      </c>
      <c r="H2462" s="1">
        <f t="shared" si="115"/>
        <v>1.4135064935064936</v>
      </c>
      <c r="I2462" s="77">
        <v>-0.120667180516653</v>
      </c>
      <c r="J2462" s="1">
        <f t="shared" si="116"/>
        <v>-247.9710559617219</v>
      </c>
    </row>
    <row r="2463" spans="1:10">
      <c r="A2463" s="77">
        <v>23</v>
      </c>
      <c r="B2463" s="77">
        <v>6159</v>
      </c>
      <c r="C2463" s="77" t="s">
        <v>2528</v>
      </c>
      <c r="D2463" s="77">
        <v>3375</v>
      </c>
      <c r="E2463" s="77">
        <v>1095</v>
      </c>
      <c r="F2463" s="77">
        <v>2698</v>
      </c>
      <c r="G2463" s="1">
        <f t="shared" si="114"/>
        <v>0.32444444444444442</v>
      </c>
      <c r="H2463" s="1">
        <f t="shared" si="115"/>
        <v>1.6567828020756115</v>
      </c>
      <c r="I2463" s="77">
        <v>-4.9318604780922197E-2</v>
      </c>
      <c r="J2463" s="1">
        <f t="shared" si="116"/>
        <v>-166.45029113561242</v>
      </c>
    </row>
    <row r="2464" spans="1:10">
      <c r="A2464" s="77">
        <v>23</v>
      </c>
      <c r="B2464" s="77">
        <v>6171</v>
      </c>
      <c r="C2464" s="77" t="s">
        <v>2529</v>
      </c>
      <c r="D2464" s="77">
        <v>444</v>
      </c>
      <c r="E2464" s="77">
        <v>346</v>
      </c>
      <c r="F2464" s="77">
        <v>769</v>
      </c>
      <c r="G2464" s="1">
        <f t="shared" si="114"/>
        <v>0.77927927927927931</v>
      </c>
      <c r="H2464" s="1">
        <f t="shared" si="115"/>
        <v>1.0273081924577374</v>
      </c>
      <c r="I2464" s="77">
        <v>0.48726057331582401</v>
      </c>
      <c r="J2464" s="1">
        <f t="shared" si="116"/>
        <v>216.34369455222586</v>
      </c>
    </row>
    <row r="2465" spans="1:10">
      <c r="A2465" s="77">
        <v>23</v>
      </c>
      <c r="B2465" s="77">
        <v>6172</v>
      </c>
      <c r="C2465" s="77" t="s">
        <v>2530</v>
      </c>
      <c r="D2465" s="77">
        <v>27</v>
      </c>
      <c r="E2465" s="77">
        <v>0</v>
      </c>
      <c r="F2465" s="77">
        <v>342</v>
      </c>
      <c r="G2465" s="1">
        <f t="shared" si="114"/>
        <v>0</v>
      </c>
      <c r="H2465" s="1">
        <f t="shared" si="115"/>
        <v>7.8947368421052627E-2</v>
      </c>
      <c r="I2465" s="77">
        <v>-0.77097779999821403</v>
      </c>
      <c r="J2465" s="1">
        <f t="shared" si="116"/>
        <v>-20.81640059995178</v>
      </c>
    </row>
    <row r="2466" spans="1:10">
      <c r="A2466" s="77">
        <v>23</v>
      </c>
      <c r="B2466" s="77">
        <v>6173</v>
      </c>
      <c r="C2466" s="77" t="s">
        <v>2531</v>
      </c>
      <c r="D2466" s="77">
        <v>811</v>
      </c>
      <c r="E2466" s="77">
        <v>239</v>
      </c>
      <c r="F2466" s="77">
        <v>333</v>
      </c>
      <c r="G2466" s="1">
        <f t="shared" si="114"/>
        <v>0.29469790382244143</v>
      </c>
      <c r="H2466" s="1">
        <f t="shared" si="115"/>
        <v>3.1531531531531534</v>
      </c>
      <c r="I2466" s="77">
        <v>-0.141804157169163</v>
      </c>
      <c r="J2466" s="1">
        <f t="shared" si="116"/>
        <v>-115.0031714641912</v>
      </c>
    </row>
    <row r="2467" spans="1:10">
      <c r="A2467" s="77">
        <v>23</v>
      </c>
      <c r="B2467" s="77">
        <v>6174</v>
      </c>
      <c r="C2467" s="77" t="s">
        <v>2532</v>
      </c>
      <c r="D2467" s="77">
        <v>171</v>
      </c>
      <c r="E2467" s="77">
        <v>34</v>
      </c>
      <c r="F2467" s="77">
        <v>540</v>
      </c>
      <c r="G2467" s="1">
        <f t="shared" si="114"/>
        <v>0.19883040935672514</v>
      </c>
      <c r="H2467" s="1">
        <f t="shared" si="115"/>
        <v>0.37962962962962965</v>
      </c>
      <c r="I2467" s="77">
        <v>-0.44554077297759398</v>
      </c>
      <c r="J2467" s="1">
        <f t="shared" si="116"/>
        <v>-76.187472179168566</v>
      </c>
    </row>
    <row r="2468" spans="1:10">
      <c r="A2468" s="77">
        <v>23</v>
      </c>
      <c r="B2468" s="77">
        <v>6177</v>
      </c>
      <c r="C2468" s="77" t="s">
        <v>2533</v>
      </c>
      <c r="D2468" s="77">
        <v>477</v>
      </c>
      <c r="E2468" s="77">
        <v>93</v>
      </c>
      <c r="F2468" s="77">
        <v>2782</v>
      </c>
      <c r="G2468" s="1">
        <f t="shared" si="114"/>
        <v>0.19496855345911951</v>
      </c>
      <c r="H2468" s="1">
        <f t="shared" si="115"/>
        <v>0.20488856937455069</v>
      </c>
      <c r="I2468" s="77">
        <v>-0.44569906433247403</v>
      </c>
      <c r="J2468" s="1">
        <f t="shared" si="116"/>
        <v>-212.59845368659012</v>
      </c>
    </row>
    <row r="2469" spans="1:10">
      <c r="A2469" s="77">
        <v>23</v>
      </c>
      <c r="B2469" s="77">
        <v>6178</v>
      </c>
      <c r="C2469" s="77" t="s">
        <v>2534</v>
      </c>
      <c r="D2469" s="77">
        <v>20</v>
      </c>
      <c r="E2469" s="77">
        <v>0</v>
      </c>
      <c r="F2469" s="77">
        <v>262</v>
      </c>
      <c r="G2469" s="1">
        <f t="shared" si="114"/>
        <v>0</v>
      </c>
      <c r="H2469" s="1">
        <f t="shared" si="115"/>
        <v>7.6335877862595422E-2</v>
      </c>
      <c r="I2469" s="77">
        <v>-0.77141411982858299</v>
      </c>
      <c r="J2469" s="1">
        <f t="shared" si="116"/>
        <v>-15.42828239657166</v>
      </c>
    </row>
    <row r="2470" spans="1:10">
      <c r="A2470" s="77">
        <v>23</v>
      </c>
      <c r="B2470" s="77">
        <v>6179</v>
      </c>
      <c r="C2470" s="77" t="s">
        <v>2535</v>
      </c>
      <c r="D2470" s="77">
        <v>527</v>
      </c>
      <c r="E2470" s="77">
        <v>308</v>
      </c>
      <c r="F2470" s="77">
        <v>104</v>
      </c>
      <c r="G2470" s="1">
        <f t="shared" si="114"/>
        <v>0.58444022770398485</v>
      </c>
      <c r="H2470" s="1">
        <f t="shared" si="115"/>
        <v>8.0288461538461533</v>
      </c>
      <c r="I2470" s="77">
        <v>0.51451879206788897</v>
      </c>
      <c r="J2470" s="1">
        <f t="shared" si="116"/>
        <v>271.15140341977747</v>
      </c>
    </row>
    <row r="2471" spans="1:10">
      <c r="A2471" s="77">
        <v>23</v>
      </c>
      <c r="B2471" s="77">
        <v>6181</v>
      </c>
      <c r="C2471" s="77" t="s">
        <v>2536</v>
      </c>
      <c r="D2471" s="77">
        <v>542</v>
      </c>
      <c r="E2471" s="77">
        <v>233</v>
      </c>
      <c r="F2471" s="77">
        <v>1527</v>
      </c>
      <c r="G2471" s="1">
        <f t="shared" si="114"/>
        <v>0.42988929889298894</v>
      </c>
      <c r="H2471" s="1">
        <f t="shared" si="115"/>
        <v>0.50753110674525215</v>
      </c>
      <c r="I2471" s="77">
        <v>-6.8361207459420495E-2</v>
      </c>
      <c r="J2471" s="1">
        <f t="shared" si="116"/>
        <v>-37.051774443005911</v>
      </c>
    </row>
    <row r="2472" spans="1:10">
      <c r="A2472" s="77">
        <v>23</v>
      </c>
      <c r="B2472" s="77">
        <v>6191</v>
      </c>
      <c r="C2472" s="77" t="s">
        <v>2537</v>
      </c>
      <c r="D2472" s="77">
        <v>657</v>
      </c>
      <c r="E2472" s="77">
        <v>54</v>
      </c>
      <c r="F2472" s="77">
        <v>1061</v>
      </c>
      <c r="G2472" s="1">
        <f t="shared" si="114"/>
        <v>8.2191780821917804E-2</v>
      </c>
      <c r="H2472" s="1">
        <f t="shared" si="115"/>
        <v>0.67012252591894439</v>
      </c>
      <c r="I2472" s="77">
        <v>-0.58919033511970298</v>
      </c>
      <c r="J2472" s="1">
        <f t="shared" si="116"/>
        <v>-387.09805017364488</v>
      </c>
    </row>
    <row r="2473" spans="1:10">
      <c r="A2473" s="77">
        <v>23</v>
      </c>
      <c r="B2473" s="77">
        <v>6192</v>
      </c>
      <c r="C2473" s="77" t="s">
        <v>2538</v>
      </c>
      <c r="D2473" s="77">
        <v>307</v>
      </c>
      <c r="E2473" s="77">
        <v>79</v>
      </c>
      <c r="F2473" s="77">
        <v>1709</v>
      </c>
      <c r="G2473" s="1">
        <f t="shared" si="114"/>
        <v>0.25732899022801303</v>
      </c>
      <c r="H2473" s="1">
        <f t="shared" si="115"/>
        <v>0.22586307782328846</v>
      </c>
      <c r="I2473" s="77">
        <v>-0.35672197235755798</v>
      </c>
      <c r="J2473" s="1">
        <f t="shared" si="116"/>
        <v>-109.5136455137703</v>
      </c>
    </row>
    <row r="2474" spans="1:10">
      <c r="A2474" s="77">
        <v>23</v>
      </c>
      <c r="B2474" s="77">
        <v>6193</v>
      </c>
      <c r="C2474" s="77" t="s">
        <v>2539</v>
      </c>
      <c r="D2474" s="77">
        <v>726</v>
      </c>
      <c r="E2474" s="77">
        <v>100</v>
      </c>
      <c r="F2474" s="77">
        <v>1158</v>
      </c>
      <c r="G2474" s="1">
        <f t="shared" si="114"/>
        <v>0.13774104683195593</v>
      </c>
      <c r="H2474" s="1">
        <f t="shared" si="115"/>
        <v>0.71329879101899829</v>
      </c>
      <c r="I2474" s="77">
        <v>-0.49885125406884401</v>
      </c>
      <c r="J2474" s="1">
        <f t="shared" si="116"/>
        <v>-362.16601045398073</v>
      </c>
    </row>
    <row r="2475" spans="1:10">
      <c r="A2475" s="77">
        <v>23</v>
      </c>
      <c r="B2475" s="77">
        <v>6194</v>
      </c>
      <c r="C2475" s="77" t="s">
        <v>2540</v>
      </c>
      <c r="D2475" s="77">
        <v>513</v>
      </c>
      <c r="E2475" s="77">
        <v>67</v>
      </c>
      <c r="F2475" s="77">
        <v>1043</v>
      </c>
      <c r="G2475" s="1">
        <f t="shared" si="114"/>
        <v>0.13060428849902533</v>
      </c>
      <c r="H2475" s="1">
        <f t="shared" si="115"/>
        <v>0.55608820709491846</v>
      </c>
      <c r="I2475" s="77">
        <v>-0.52665935871467295</v>
      </c>
      <c r="J2475" s="1">
        <f t="shared" si="116"/>
        <v>-270.17625102062721</v>
      </c>
    </row>
    <row r="2476" spans="1:10">
      <c r="A2476" s="77">
        <v>23</v>
      </c>
      <c r="B2476" s="77">
        <v>6195</v>
      </c>
      <c r="C2476" s="77" t="s">
        <v>2541</v>
      </c>
      <c r="D2476" s="77">
        <v>274</v>
      </c>
      <c r="E2476" s="77">
        <v>89</v>
      </c>
      <c r="F2476" s="77">
        <v>1045</v>
      </c>
      <c r="G2476" s="1">
        <f t="shared" si="114"/>
        <v>0.32481751824817517</v>
      </c>
      <c r="H2476" s="1">
        <f t="shared" si="115"/>
        <v>0.3473684210526316</v>
      </c>
      <c r="I2476" s="77">
        <v>-0.24906072157236001</v>
      </c>
      <c r="J2476" s="1">
        <f t="shared" si="116"/>
        <v>-68.242637710826642</v>
      </c>
    </row>
    <row r="2477" spans="1:10">
      <c r="A2477" s="77">
        <v>23</v>
      </c>
      <c r="B2477" s="77">
        <v>6196</v>
      </c>
      <c r="C2477" s="77" t="s">
        <v>2542</v>
      </c>
      <c r="D2477" s="77">
        <v>209</v>
      </c>
      <c r="E2477" s="77">
        <v>14</v>
      </c>
      <c r="F2477" s="77">
        <v>430</v>
      </c>
      <c r="G2477" s="1">
        <f t="shared" si="114"/>
        <v>6.6985645933014357E-2</v>
      </c>
      <c r="H2477" s="1">
        <f t="shared" si="115"/>
        <v>0.51860465116279075</v>
      </c>
      <c r="I2477" s="77">
        <v>-0.63972791220857605</v>
      </c>
      <c r="J2477" s="1">
        <f t="shared" si="116"/>
        <v>-133.7031336515924</v>
      </c>
    </row>
    <row r="2478" spans="1:10">
      <c r="A2478" s="77">
        <v>23</v>
      </c>
      <c r="B2478" s="77">
        <v>6197</v>
      </c>
      <c r="C2478" s="77" t="s">
        <v>2543</v>
      </c>
      <c r="D2478" s="77">
        <v>384</v>
      </c>
      <c r="E2478" s="77">
        <v>95</v>
      </c>
      <c r="F2478" s="77">
        <v>686</v>
      </c>
      <c r="G2478" s="1">
        <f t="shared" si="114"/>
        <v>0.24739583333333334</v>
      </c>
      <c r="H2478" s="1">
        <f t="shared" si="115"/>
        <v>0.69825072886297379</v>
      </c>
      <c r="I2478" s="77">
        <v>-0.346730032998539</v>
      </c>
      <c r="J2478" s="1">
        <f t="shared" si="116"/>
        <v>-133.14433267143897</v>
      </c>
    </row>
    <row r="2479" spans="1:10">
      <c r="A2479" s="77">
        <v>23</v>
      </c>
      <c r="B2479" s="77">
        <v>6198</v>
      </c>
      <c r="C2479" s="77" t="s">
        <v>2544</v>
      </c>
      <c r="D2479" s="77">
        <v>661</v>
      </c>
      <c r="E2479" s="77">
        <v>73</v>
      </c>
      <c r="F2479" s="77">
        <v>770</v>
      </c>
      <c r="G2479" s="1">
        <f t="shared" si="114"/>
        <v>0.11043872919818457</v>
      </c>
      <c r="H2479" s="1">
        <f t="shared" si="115"/>
        <v>0.95324675324675323</v>
      </c>
      <c r="I2479" s="77">
        <v>-0.53262740375235396</v>
      </c>
      <c r="J2479" s="1">
        <f t="shared" si="116"/>
        <v>-352.06671388030594</v>
      </c>
    </row>
    <row r="2480" spans="1:10">
      <c r="A2480" s="77">
        <v>23</v>
      </c>
      <c r="B2480" s="77">
        <v>6199</v>
      </c>
      <c r="C2480" s="77" t="s">
        <v>2545</v>
      </c>
      <c r="D2480" s="77">
        <v>1804</v>
      </c>
      <c r="E2480" s="77">
        <v>455</v>
      </c>
      <c r="F2480" s="77">
        <v>1188</v>
      </c>
      <c r="G2480" s="1">
        <f t="shared" si="114"/>
        <v>0.25221729490022171</v>
      </c>
      <c r="H2480" s="1">
        <f t="shared" si="115"/>
        <v>1.9015151515151516</v>
      </c>
      <c r="I2480" s="77">
        <v>-0.21980138831394599</v>
      </c>
      <c r="J2480" s="1">
        <f t="shared" si="116"/>
        <v>-396.52170451835855</v>
      </c>
    </row>
    <row r="2481" spans="1:10">
      <c r="A2481" s="77">
        <v>23</v>
      </c>
      <c r="B2481" s="77">
        <v>6200</v>
      </c>
      <c r="C2481" s="77" t="s">
        <v>2546</v>
      </c>
      <c r="D2481" s="77">
        <v>1287</v>
      </c>
      <c r="E2481" s="77">
        <v>986</v>
      </c>
      <c r="F2481" s="77">
        <v>393</v>
      </c>
      <c r="G2481" s="1">
        <f t="shared" si="114"/>
        <v>0.76612276612276609</v>
      </c>
      <c r="H2481" s="1">
        <f t="shared" si="115"/>
        <v>5.783715012722646</v>
      </c>
      <c r="I2481" s="77">
        <v>0.72420176766580002</v>
      </c>
      <c r="J2481" s="1">
        <f t="shared" si="116"/>
        <v>932.04767498588467</v>
      </c>
    </row>
    <row r="2482" spans="1:10">
      <c r="A2482" s="77">
        <v>23</v>
      </c>
      <c r="B2482" s="77">
        <v>6201</v>
      </c>
      <c r="C2482" s="77" t="s">
        <v>2547</v>
      </c>
      <c r="D2482" s="77">
        <v>431</v>
      </c>
      <c r="E2482" s="77">
        <v>100</v>
      </c>
      <c r="F2482" s="77">
        <v>1254</v>
      </c>
      <c r="G2482" s="1">
        <f t="shared" si="114"/>
        <v>0.23201856148491878</v>
      </c>
      <c r="H2482" s="1">
        <f t="shared" si="115"/>
        <v>0.42344497607655501</v>
      </c>
      <c r="I2482" s="77">
        <v>-0.38085991900764699</v>
      </c>
      <c r="J2482" s="1">
        <f t="shared" si="116"/>
        <v>-164.15062509229585</v>
      </c>
    </row>
    <row r="2483" spans="1:10">
      <c r="A2483" s="77">
        <v>23</v>
      </c>
      <c r="B2483" s="77">
        <v>6202</v>
      </c>
      <c r="C2483" s="77" t="s">
        <v>2548</v>
      </c>
      <c r="D2483" s="77">
        <v>523</v>
      </c>
      <c r="E2483" s="77">
        <v>128</v>
      </c>
      <c r="F2483" s="77">
        <v>644</v>
      </c>
      <c r="G2483" s="1">
        <f t="shared" si="114"/>
        <v>0.24474187380497131</v>
      </c>
      <c r="H2483" s="1">
        <f t="shared" si="115"/>
        <v>1.0108695652173914</v>
      </c>
      <c r="I2483" s="77">
        <v>-0.33012817000047201</v>
      </c>
      <c r="J2483" s="1">
        <f t="shared" si="116"/>
        <v>-172.65703291024687</v>
      </c>
    </row>
    <row r="2484" spans="1:10">
      <c r="A2484" s="77">
        <v>23</v>
      </c>
      <c r="B2484" s="77">
        <v>6211</v>
      </c>
      <c r="C2484" s="77" t="s">
        <v>2549</v>
      </c>
      <c r="D2484" s="77">
        <v>531</v>
      </c>
      <c r="E2484" s="77">
        <v>32</v>
      </c>
      <c r="F2484" s="77">
        <v>904</v>
      </c>
      <c r="G2484" s="1">
        <f t="shared" si="114"/>
        <v>6.0263653483992465E-2</v>
      </c>
      <c r="H2484" s="1">
        <f t="shared" si="115"/>
        <v>0.62278761061946908</v>
      </c>
      <c r="I2484" s="77">
        <v>-0.63070589272287803</v>
      </c>
      <c r="J2484" s="1">
        <f t="shared" si="116"/>
        <v>-334.90482903584825</v>
      </c>
    </row>
    <row r="2485" spans="1:10">
      <c r="A2485" s="77">
        <v>23</v>
      </c>
      <c r="B2485" s="77">
        <v>6212</v>
      </c>
      <c r="C2485" s="77" t="s">
        <v>2550</v>
      </c>
      <c r="D2485" s="77">
        <v>649</v>
      </c>
      <c r="E2485" s="77">
        <v>73</v>
      </c>
      <c r="F2485" s="77">
        <v>1110</v>
      </c>
      <c r="G2485" s="1">
        <f t="shared" si="114"/>
        <v>0.11248073959938366</v>
      </c>
      <c r="H2485" s="1">
        <f t="shared" si="115"/>
        <v>0.65045045045045047</v>
      </c>
      <c r="I2485" s="77">
        <v>-0.54398195688154005</v>
      </c>
      <c r="J2485" s="1">
        <f t="shared" si="116"/>
        <v>-353.04429001611948</v>
      </c>
    </row>
    <row r="2486" spans="1:10">
      <c r="A2486" s="77">
        <v>23</v>
      </c>
      <c r="B2486" s="77">
        <v>6213</v>
      </c>
      <c r="C2486" s="77" t="s">
        <v>2551</v>
      </c>
      <c r="D2486" s="77">
        <v>1025</v>
      </c>
      <c r="E2486" s="77">
        <v>477</v>
      </c>
      <c r="F2486" s="77">
        <v>1593</v>
      </c>
      <c r="G2486" s="1">
        <f t="shared" si="114"/>
        <v>0.46536585365853661</v>
      </c>
      <c r="H2486" s="1">
        <f t="shared" si="115"/>
        <v>0.94287507846829877</v>
      </c>
      <c r="I2486" s="77">
        <v>2.7931990168186399E-2</v>
      </c>
      <c r="J2486" s="1">
        <f t="shared" si="116"/>
        <v>28.630289922391061</v>
      </c>
    </row>
    <row r="2487" spans="1:10">
      <c r="A2487" s="77">
        <v>23</v>
      </c>
      <c r="B2487" s="77">
        <v>6214</v>
      </c>
      <c r="C2487" s="77" t="s">
        <v>2552</v>
      </c>
      <c r="D2487" s="77">
        <v>337</v>
      </c>
      <c r="E2487" s="77">
        <v>105</v>
      </c>
      <c r="F2487" s="77">
        <v>733</v>
      </c>
      <c r="G2487" s="1">
        <f t="shared" si="114"/>
        <v>0.31157270029673589</v>
      </c>
      <c r="H2487" s="1">
        <f t="shared" si="115"/>
        <v>0.60300136425648021</v>
      </c>
      <c r="I2487" s="77">
        <v>-0.25476548607072902</v>
      </c>
      <c r="J2487" s="1">
        <f t="shared" si="116"/>
        <v>-85.855968805835673</v>
      </c>
    </row>
    <row r="2488" spans="1:10">
      <c r="A2488" s="77">
        <v>23</v>
      </c>
      <c r="B2488" s="77">
        <v>6215</v>
      </c>
      <c r="C2488" s="77" t="s">
        <v>2553</v>
      </c>
      <c r="D2488" s="77">
        <v>1367</v>
      </c>
      <c r="E2488" s="77">
        <v>232</v>
      </c>
      <c r="F2488" s="77">
        <v>635</v>
      </c>
      <c r="G2488" s="1">
        <f t="shared" si="114"/>
        <v>0.16971470373079736</v>
      </c>
      <c r="H2488" s="1">
        <f t="shared" si="115"/>
        <v>2.5181102362204726</v>
      </c>
      <c r="I2488" s="77">
        <v>-0.33772516371433597</v>
      </c>
      <c r="J2488" s="1">
        <f t="shared" si="116"/>
        <v>-461.67029879749725</v>
      </c>
    </row>
    <row r="2489" spans="1:10">
      <c r="A2489" s="77">
        <v>23</v>
      </c>
      <c r="B2489" s="77">
        <v>6216</v>
      </c>
      <c r="C2489" s="77" t="s">
        <v>2554</v>
      </c>
      <c r="D2489" s="77">
        <v>132</v>
      </c>
      <c r="E2489" s="77">
        <v>37</v>
      </c>
      <c r="F2489" s="77">
        <v>509</v>
      </c>
      <c r="G2489" s="1">
        <f t="shared" si="114"/>
        <v>0.28030303030303028</v>
      </c>
      <c r="H2489" s="1">
        <f t="shared" si="115"/>
        <v>0.33202357563850687</v>
      </c>
      <c r="I2489" s="77">
        <v>-0.32448196377681299</v>
      </c>
      <c r="J2489" s="1">
        <f t="shared" si="116"/>
        <v>-42.831619218539316</v>
      </c>
    </row>
    <row r="2490" spans="1:10">
      <c r="A2490" s="77">
        <v>23</v>
      </c>
      <c r="B2490" s="77">
        <v>6217</v>
      </c>
      <c r="C2490" s="77" t="s">
        <v>2555</v>
      </c>
      <c r="D2490" s="77">
        <v>3934</v>
      </c>
      <c r="E2490" s="77">
        <v>1471</v>
      </c>
      <c r="F2490" s="77">
        <v>674</v>
      </c>
      <c r="G2490" s="1">
        <f t="shared" si="114"/>
        <v>0.3739196746314184</v>
      </c>
      <c r="H2490" s="1">
        <f t="shared" si="115"/>
        <v>8.0192878338278923</v>
      </c>
      <c r="I2490" s="77">
        <v>0.34487588016138498</v>
      </c>
      <c r="J2490" s="1">
        <f t="shared" si="116"/>
        <v>1356.7417125548886</v>
      </c>
    </row>
    <row r="2491" spans="1:10">
      <c r="A2491" s="77">
        <v>23</v>
      </c>
      <c r="B2491" s="77">
        <v>6218</v>
      </c>
      <c r="C2491" s="77" t="s">
        <v>2556</v>
      </c>
      <c r="D2491" s="77">
        <v>1114</v>
      </c>
      <c r="E2491" s="77">
        <v>217</v>
      </c>
      <c r="F2491" s="77">
        <v>1861</v>
      </c>
      <c r="G2491" s="1">
        <f t="shared" si="114"/>
        <v>0.1947935368043088</v>
      </c>
      <c r="H2491" s="1">
        <f t="shared" si="115"/>
        <v>0.71520687802256855</v>
      </c>
      <c r="I2491" s="77">
        <v>-0.393703881295491</v>
      </c>
      <c r="J2491" s="1">
        <f t="shared" si="116"/>
        <v>-438.586123763177</v>
      </c>
    </row>
    <row r="2492" spans="1:10">
      <c r="A2492" s="77">
        <v>23</v>
      </c>
      <c r="B2492" s="77">
        <v>6219</v>
      </c>
      <c r="C2492" s="77" t="s">
        <v>2557</v>
      </c>
      <c r="D2492" s="77">
        <v>1744</v>
      </c>
      <c r="E2492" s="77">
        <v>326</v>
      </c>
      <c r="F2492" s="77">
        <v>481</v>
      </c>
      <c r="G2492" s="1">
        <f t="shared" si="114"/>
        <v>0.18692660550458715</v>
      </c>
      <c r="H2492" s="1">
        <f t="shared" si="115"/>
        <v>4.3035343035343034</v>
      </c>
      <c r="I2492" s="77">
        <v>-0.212061823216323</v>
      </c>
      <c r="J2492" s="1">
        <f t="shared" si="116"/>
        <v>-369.83581968926728</v>
      </c>
    </row>
    <row r="2493" spans="1:10">
      <c r="A2493" s="77">
        <v>23</v>
      </c>
      <c r="B2493" s="77">
        <v>6220</v>
      </c>
      <c r="C2493" s="77" t="s">
        <v>2558</v>
      </c>
      <c r="D2493" s="77">
        <v>535</v>
      </c>
      <c r="E2493" s="77">
        <v>37</v>
      </c>
      <c r="F2493" s="77">
        <v>1075</v>
      </c>
      <c r="G2493" s="1">
        <f t="shared" si="114"/>
        <v>6.9158878504672894E-2</v>
      </c>
      <c r="H2493" s="1">
        <f t="shared" si="115"/>
        <v>0.53209302325581398</v>
      </c>
      <c r="I2493" s="77">
        <v>-0.62105356236383602</v>
      </c>
      <c r="J2493" s="1">
        <f t="shared" si="116"/>
        <v>-332.26365586465226</v>
      </c>
    </row>
    <row r="2494" spans="1:10">
      <c r="A2494" s="77">
        <v>23</v>
      </c>
      <c r="B2494" s="77">
        <v>6231</v>
      </c>
      <c r="C2494" s="77" t="s">
        <v>2559</v>
      </c>
      <c r="D2494" s="77">
        <v>690</v>
      </c>
      <c r="E2494" s="77">
        <v>284</v>
      </c>
      <c r="F2494" s="77">
        <v>3702</v>
      </c>
      <c r="G2494" s="1">
        <f t="shared" si="114"/>
        <v>0.4115942028985507</v>
      </c>
      <c r="H2494" s="1">
        <f t="shared" si="115"/>
        <v>0.2631010264721772</v>
      </c>
      <c r="I2494" s="77">
        <v>-0.10100917655623</v>
      </c>
      <c r="J2494" s="1">
        <f t="shared" si="116"/>
        <v>-69.696331823798701</v>
      </c>
    </row>
    <row r="2495" spans="1:10">
      <c r="A2495" s="77">
        <v>23</v>
      </c>
      <c r="B2495" s="77">
        <v>6232</v>
      </c>
      <c r="C2495" s="77" t="s">
        <v>2560</v>
      </c>
      <c r="D2495" s="77">
        <v>2980</v>
      </c>
      <c r="E2495" s="77">
        <v>521</v>
      </c>
      <c r="F2495" s="77">
        <v>2327</v>
      </c>
      <c r="G2495" s="1">
        <f t="shared" si="114"/>
        <v>0.17483221476510066</v>
      </c>
      <c r="H2495" s="1">
        <f t="shared" si="115"/>
        <v>1.5045122475290074</v>
      </c>
      <c r="I2495" s="77">
        <v>-0.30373172775304902</v>
      </c>
      <c r="J2495" s="1">
        <f t="shared" si="116"/>
        <v>-905.1205487040861</v>
      </c>
    </row>
    <row r="2496" spans="1:10">
      <c r="A2496" s="77">
        <v>23</v>
      </c>
      <c r="B2496" s="77">
        <v>6233</v>
      </c>
      <c r="C2496" s="77" t="s">
        <v>2561</v>
      </c>
      <c r="D2496" s="77">
        <v>120</v>
      </c>
      <c r="E2496" s="77">
        <v>41</v>
      </c>
      <c r="F2496" s="77">
        <v>1298</v>
      </c>
      <c r="G2496" s="1">
        <f t="shared" si="114"/>
        <v>0.34166666666666667</v>
      </c>
      <c r="H2496" s="1">
        <f t="shared" si="115"/>
        <v>0.12403697996918336</v>
      </c>
      <c r="I2496" s="77">
        <v>-0.240446251198914</v>
      </c>
      <c r="J2496" s="1">
        <f t="shared" si="116"/>
        <v>-28.853550143869679</v>
      </c>
    </row>
    <row r="2497" spans="1:10">
      <c r="A2497" s="77">
        <v>23</v>
      </c>
      <c r="B2497" s="77">
        <v>6234</v>
      </c>
      <c r="C2497" s="77" t="s">
        <v>2562</v>
      </c>
      <c r="D2497" s="77">
        <v>2843</v>
      </c>
      <c r="E2497" s="77">
        <v>820</v>
      </c>
      <c r="F2497" s="77">
        <v>529</v>
      </c>
      <c r="G2497" s="1">
        <f t="shared" si="114"/>
        <v>0.28842771720014071</v>
      </c>
      <c r="H2497" s="1">
        <f t="shared" si="115"/>
        <v>6.9243856332703215</v>
      </c>
      <c r="I2497" s="77">
        <v>0.11401062123443199</v>
      </c>
      <c r="J2497" s="1">
        <f t="shared" si="116"/>
        <v>324.13219616949016</v>
      </c>
    </row>
    <row r="2498" spans="1:10">
      <c r="A2498" s="77">
        <v>23</v>
      </c>
      <c r="B2498" s="77">
        <v>6235</v>
      </c>
      <c r="C2498" s="77" t="s">
        <v>2563</v>
      </c>
      <c r="D2498" s="77">
        <v>1546</v>
      </c>
      <c r="E2498" s="77">
        <v>545</v>
      </c>
      <c r="F2498" s="77">
        <v>176</v>
      </c>
      <c r="G2498" s="1">
        <f t="shared" si="114"/>
        <v>0.35252263906856401</v>
      </c>
      <c r="H2498" s="1">
        <f t="shared" si="115"/>
        <v>11.880681818181818</v>
      </c>
      <c r="I2498" s="77">
        <v>0.38207515957682497</v>
      </c>
      <c r="J2498" s="1">
        <f t="shared" si="116"/>
        <v>590.68819670577136</v>
      </c>
    </row>
    <row r="2499" spans="1:10">
      <c r="A2499" s="77">
        <v>23</v>
      </c>
      <c r="B2499" s="77">
        <v>6237</v>
      </c>
      <c r="C2499" s="77" t="s">
        <v>2564</v>
      </c>
      <c r="D2499" s="77">
        <v>457</v>
      </c>
      <c r="E2499" s="77">
        <v>234</v>
      </c>
      <c r="F2499" s="77">
        <v>2190</v>
      </c>
      <c r="G2499" s="1">
        <f t="shared" si="114"/>
        <v>0.51203501094091908</v>
      </c>
      <c r="H2499" s="1">
        <f t="shared" si="115"/>
        <v>0.31552511415525114</v>
      </c>
      <c r="I2499" s="77">
        <v>4.5002854407558399E-2</v>
      </c>
      <c r="J2499" s="1">
        <f t="shared" si="116"/>
        <v>20.566304464254188</v>
      </c>
    </row>
    <row r="2500" spans="1:10">
      <c r="A2500" s="77">
        <v>23</v>
      </c>
      <c r="B2500" s="77">
        <v>6238</v>
      </c>
      <c r="C2500" s="77" t="s">
        <v>2565</v>
      </c>
      <c r="D2500" s="77">
        <v>2095</v>
      </c>
      <c r="E2500" s="77">
        <v>311</v>
      </c>
      <c r="F2500" s="77">
        <v>1885</v>
      </c>
      <c r="G2500" s="1">
        <f t="shared" si="114"/>
        <v>0.14844868735083533</v>
      </c>
      <c r="H2500" s="1">
        <f t="shared" si="115"/>
        <v>1.2763925729442971</v>
      </c>
      <c r="I2500" s="77">
        <v>-0.39467806400059802</v>
      </c>
      <c r="J2500" s="1">
        <f t="shared" si="116"/>
        <v>-826.85054408125279</v>
      </c>
    </row>
    <row r="2501" spans="1:10">
      <c r="A2501" s="77">
        <v>23</v>
      </c>
      <c r="B2501" s="77">
        <v>6239</v>
      </c>
      <c r="C2501" s="77" t="s">
        <v>2566</v>
      </c>
      <c r="D2501" s="77">
        <v>516</v>
      </c>
      <c r="E2501" s="77">
        <v>73</v>
      </c>
      <c r="F2501" s="77">
        <v>1137</v>
      </c>
      <c r="G2501" s="1">
        <f t="shared" si="114"/>
        <v>0.14147286821705427</v>
      </c>
      <c r="H2501" s="1">
        <f t="shared" si="115"/>
        <v>0.51802990325417764</v>
      </c>
      <c r="I2501" s="77">
        <v>-0.51159994981809997</v>
      </c>
      <c r="J2501" s="1">
        <f t="shared" si="116"/>
        <v>-263.98557410613961</v>
      </c>
    </row>
    <row r="2502" spans="1:10">
      <c r="A2502" s="77">
        <v>23</v>
      </c>
      <c r="B2502" s="77">
        <v>6240</v>
      </c>
      <c r="C2502" s="77" t="s">
        <v>2567</v>
      </c>
      <c r="D2502" s="77">
        <v>3603</v>
      </c>
      <c r="E2502" s="77">
        <v>1035</v>
      </c>
      <c r="F2502" s="77">
        <v>1324</v>
      </c>
      <c r="G2502" s="1">
        <f t="shared" si="114"/>
        <v>0.28726061615320564</v>
      </c>
      <c r="H2502" s="1">
        <f t="shared" si="115"/>
        <v>3.5030211480362539</v>
      </c>
      <c r="I2502" s="77">
        <v>-1.10467026702385E-2</v>
      </c>
      <c r="J2502" s="1">
        <f t="shared" si="116"/>
        <v>-39.801269720869314</v>
      </c>
    </row>
    <row r="2503" spans="1:10">
      <c r="A2503" s="77">
        <v>23</v>
      </c>
      <c r="B2503" s="77">
        <v>6241</v>
      </c>
      <c r="C2503" s="77" t="s">
        <v>2568</v>
      </c>
      <c r="D2503" s="77">
        <v>1063</v>
      </c>
      <c r="E2503" s="77">
        <v>88</v>
      </c>
      <c r="F2503" s="77">
        <v>249</v>
      </c>
      <c r="G2503" s="1">
        <f t="shared" si="114"/>
        <v>8.2784571966133591E-2</v>
      </c>
      <c r="H2503" s="1">
        <f t="shared" si="115"/>
        <v>4.6224899598393572</v>
      </c>
      <c r="I2503" s="77">
        <v>-0.38791414892311299</v>
      </c>
      <c r="J2503" s="1">
        <f t="shared" si="116"/>
        <v>-412.35274030526909</v>
      </c>
    </row>
    <row r="2504" spans="1:10">
      <c r="A2504" s="77">
        <v>23</v>
      </c>
      <c r="B2504" s="77">
        <v>6242</v>
      </c>
      <c r="C2504" s="77" t="s">
        <v>2569</v>
      </c>
      <c r="D2504" s="77">
        <v>802</v>
      </c>
      <c r="E2504" s="77">
        <v>102</v>
      </c>
      <c r="F2504" s="77">
        <v>2002</v>
      </c>
      <c r="G2504" s="1">
        <f t="shared" si="114"/>
        <v>0.12718204488778054</v>
      </c>
      <c r="H2504" s="1">
        <f t="shared" si="115"/>
        <v>0.45154845154845152</v>
      </c>
      <c r="I2504" s="77">
        <v>-0.52367733622531398</v>
      </c>
      <c r="J2504" s="1">
        <f t="shared" si="116"/>
        <v>-419.98922365270181</v>
      </c>
    </row>
    <row r="2505" spans="1:10">
      <c r="A2505" s="77">
        <v>23</v>
      </c>
      <c r="B2505" s="77">
        <v>6243</v>
      </c>
      <c r="C2505" s="77" t="s">
        <v>2570</v>
      </c>
      <c r="D2505" s="77">
        <v>2267</v>
      </c>
      <c r="E2505" s="77">
        <v>1112</v>
      </c>
      <c r="F2505" s="77">
        <v>474</v>
      </c>
      <c r="G2505" s="1">
        <f t="shared" ref="G2505:G2568" si="117">E2505/D2505</f>
        <v>0.49051610057344508</v>
      </c>
      <c r="H2505" s="1">
        <f t="shared" ref="H2505:H2568" si="118">(D2505+E2505)/F2505</f>
        <v>7.128691983122363</v>
      </c>
      <c r="I2505" s="77">
        <v>0.40750079304109399</v>
      </c>
      <c r="J2505" s="1">
        <f t="shared" ref="J2505:J2568" si="119">I2505*D2505</f>
        <v>923.80429782416013</v>
      </c>
    </row>
    <row r="2506" spans="1:10">
      <c r="A2506" s="77">
        <v>23</v>
      </c>
      <c r="B2506" s="77">
        <v>6244</v>
      </c>
      <c r="C2506" s="77" t="s">
        <v>2571</v>
      </c>
      <c r="D2506" s="77">
        <v>3601</v>
      </c>
      <c r="E2506" s="77">
        <v>1251</v>
      </c>
      <c r="F2506" s="77">
        <v>1172</v>
      </c>
      <c r="G2506" s="1">
        <f t="shared" si="117"/>
        <v>0.34740349902804779</v>
      </c>
      <c r="H2506" s="1">
        <f t="shared" si="118"/>
        <v>4.1399317406143341</v>
      </c>
      <c r="I2506" s="77">
        <v>0.110481228088829</v>
      </c>
      <c r="J2506" s="1">
        <f t="shared" si="119"/>
        <v>397.84290234787323</v>
      </c>
    </row>
    <row r="2507" spans="1:10">
      <c r="A2507" s="77">
        <v>23</v>
      </c>
      <c r="B2507" s="77">
        <v>6245</v>
      </c>
      <c r="C2507" s="77" t="s">
        <v>2572</v>
      </c>
      <c r="D2507" s="77">
        <v>235</v>
      </c>
      <c r="E2507" s="77">
        <v>32</v>
      </c>
      <c r="F2507" s="77">
        <v>1208</v>
      </c>
      <c r="G2507" s="1">
        <f t="shared" si="117"/>
        <v>0.13617021276595745</v>
      </c>
      <c r="H2507" s="1">
        <f t="shared" si="118"/>
        <v>0.22102649006622516</v>
      </c>
      <c r="I2507" s="77">
        <v>-0.54610241616866095</v>
      </c>
      <c r="J2507" s="1">
        <f t="shared" si="119"/>
        <v>-128.33406779963533</v>
      </c>
    </row>
    <row r="2508" spans="1:10">
      <c r="A2508" s="77">
        <v>23</v>
      </c>
      <c r="B2508" s="77">
        <v>6246</v>
      </c>
      <c r="C2508" s="77" t="s">
        <v>2573</v>
      </c>
      <c r="D2508" s="77">
        <v>2030</v>
      </c>
      <c r="E2508" s="77">
        <v>435</v>
      </c>
      <c r="F2508" s="77">
        <v>364</v>
      </c>
      <c r="G2508" s="1">
        <f t="shared" si="117"/>
        <v>0.21428571428571427</v>
      </c>
      <c r="H2508" s="1">
        <f t="shared" si="118"/>
        <v>6.7719780219780219</v>
      </c>
      <c r="I2508" s="77">
        <v>-4.3478875287433397E-2</v>
      </c>
      <c r="J2508" s="1">
        <f t="shared" si="119"/>
        <v>-88.262116833489799</v>
      </c>
    </row>
    <row r="2509" spans="1:10">
      <c r="A2509" s="77">
        <v>23</v>
      </c>
      <c r="B2509" s="77">
        <v>6247</v>
      </c>
      <c r="C2509" s="77" t="s">
        <v>2574</v>
      </c>
      <c r="D2509" s="77">
        <v>403</v>
      </c>
      <c r="E2509" s="77">
        <v>131</v>
      </c>
      <c r="F2509" s="77">
        <v>1974</v>
      </c>
      <c r="G2509" s="1">
        <f t="shared" si="117"/>
        <v>0.32506203473945411</v>
      </c>
      <c r="H2509" s="1">
        <f t="shared" si="118"/>
        <v>0.27051671732522797</v>
      </c>
      <c r="I2509" s="77">
        <v>-0.24640094667575799</v>
      </c>
      <c r="J2509" s="1">
        <f t="shared" si="119"/>
        <v>-99.299581510330469</v>
      </c>
    </row>
    <row r="2510" spans="1:10">
      <c r="A2510" s="77">
        <v>23</v>
      </c>
      <c r="B2510" s="77">
        <v>6248</v>
      </c>
      <c r="C2510" s="77" t="s">
        <v>2575</v>
      </c>
      <c r="D2510" s="77">
        <v>15319</v>
      </c>
      <c r="E2510" s="77">
        <v>8391</v>
      </c>
      <c r="F2510" s="77">
        <v>1725</v>
      </c>
      <c r="G2510" s="1">
        <f t="shared" si="117"/>
        <v>0.54775115869182056</v>
      </c>
      <c r="H2510" s="1">
        <f t="shared" si="118"/>
        <v>13.744927536231884</v>
      </c>
      <c r="I2510" s="77">
        <v>1.3893312205922499</v>
      </c>
      <c r="J2510" s="1">
        <f t="shared" si="119"/>
        <v>21283.164968252677</v>
      </c>
    </row>
    <row r="2511" spans="1:10">
      <c r="A2511" s="77">
        <v>23</v>
      </c>
      <c r="B2511" s="77">
        <v>6249</v>
      </c>
      <c r="C2511" s="77" t="s">
        <v>2576</v>
      </c>
      <c r="D2511" s="77">
        <v>1135</v>
      </c>
      <c r="E2511" s="77">
        <v>113</v>
      </c>
      <c r="F2511" s="77">
        <v>254</v>
      </c>
      <c r="G2511" s="1">
        <f t="shared" si="117"/>
        <v>9.9559471365638766E-2</v>
      </c>
      <c r="H2511" s="1">
        <f t="shared" si="118"/>
        <v>4.9133858267716537</v>
      </c>
      <c r="I2511" s="77">
        <v>-0.34552596349800102</v>
      </c>
      <c r="J2511" s="1">
        <f t="shared" si="119"/>
        <v>-392.17196857023117</v>
      </c>
    </row>
    <row r="2512" spans="1:10">
      <c r="A2512" s="77">
        <v>23</v>
      </c>
      <c r="B2512" s="77">
        <v>6250</v>
      </c>
      <c r="C2512" s="77" t="s">
        <v>2577</v>
      </c>
      <c r="D2512" s="77">
        <v>1591</v>
      </c>
      <c r="E2512" s="77">
        <v>115</v>
      </c>
      <c r="F2512" s="77">
        <v>141</v>
      </c>
      <c r="G2512" s="1">
        <f t="shared" si="117"/>
        <v>7.2281583909490882E-2</v>
      </c>
      <c r="H2512" s="1">
        <f t="shared" si="118"/>
        <v>12.099290780141844</v>
      </c>
      <c r="I2512" s="77">
        <v>-3.58286263553571E-2</v>
      </c>
      <c r="J2512" s="1">
        <f t="shared" si="119"/>
        <v>-57.003344531373145</v>
      </c>
    </row>
    <row r="2513" spans="1:10">
      <c r="A2513" s="77">
        <v>23</v>
      </c>
      <c r="B2513" s="77">
        <v>6251</v>
      </c>
      <c r="C2513" s="77" t="s">
        <v>2578</v>
      </c>
      <c r="D2513" s="77">
        <v>464</v>
      </c>
      <c r="E2513" s="77">
        <v>207</v>
      </c>
      <c r="F2513" s="77">
        <v>141</v>
      </c>
      <c r="G2513" s="1">
        <f t="shared" si="117"/>
        <v>0.44612068965517243</v>
      </c>
      <c r="H2513" s="1">
        <f t="shared" si="118"/>
        <v>4.7588652482269502</v>
      </c>
      <c r="I2513" s="77">
        <v>0.14882864940187601</v>
      </c>
      <c r="J2513" s="1">
        <f t="shared" si="119"/>
        <v>69.056493322470473</v>
      </c>
    </row>
    <row r="2514" spans="1:10">
      <c r="A2514" s="77">
        <v>23</v>
      </c>
      <c r="B2514" s="77">
        <v>6261</v>
      </c>
      <c r="C2514" s="77" t="s">
        <v>2579</v>
      </c>
      <c r="D2514" s="77">
        <v>1001</v>
      </c>
      <c r="E2514" s="77">
        <v>81</v>
      </c>
      <c r="F2514" s="77">
        <v>1001</v>
      </c>
      <c r="G2514" s="1">
        <f t="shared" si="117"/>
        <v>8.0919080919080913E-2</v>
      </c>
      <c r="H2514" s="1">
        <f t="shared" si="118"/>
        <v>1.080919080919081</v>
      </c>
      <c r="I2514" s="77">
        <v>-0.55669174649526898</v>
      </c>
      <c r="J2514" s="1">
        <f t="shared" si="119"/>
        <v>-557.24843824176423</v>
      </c>
    </row>
    <row r="2515" spans="1:10">
      <c r="A2515" s="77">
        <v>23</v>
      </c>
      <c r="B2515" s="77">
        <v>6263</v>
      </c>
      <c r="C2515" s="77" t="s">
        <v>2580</v>
      </c>
      <c r="D2515" s="77">
        <v>2589</v>
      </c>
      <c r="E2515" s="77">
        <v>444</v>
      </c>
      <c r="F2515" s="77">
        <v>436</v>
      </c>
      <c r="G2515" s="1">
        <f t="shared" si="117"/>
        <v>0.17149478563151796</v>
      </c>
      <c r="H2515" s="1">
        <f t="shared" si="118"/>
        <v>6.9564220183486238</v>
      </c>
      <c r="I2515" s="77">
        <v>-7.5404441851298298E-2</v>
      </c>
      <c r="J2515" s="1">
        <f t="shared" si="119"/>
        <v>-195.22209995301128</v>
      </c>
    </row>
    <row r="2516" spans="1:10">
      <c r="A2516" s="77">
        <v>23</v>
      </c>
      <c r="B2516" s="77">
        <v>6264</v>
      </c>
      <c r="C2516" s="77" t="s">
        <v>2581</v>
      </c>
      <c r="D2516" s="77">
        <v>968</v>
      </c>
      <c r="E2516" s="77">
        <v>127</v>
      </c>
      <c r="F2516" s="77">
        <v>401</v>
      </c>
      <c r="G2516" s="1">
        <f t="shared" si="117"/>
        <v>0.13119834710743802</v>
      </c>
      <c r="H2516" s="1">
        <f t="shared" si="118"/>
        <v>2.7306733167082293</v>
      </c>
      <c r="I2516" s="77">
        <v>-0.405049175713109</v>
      </c>
      <c r="J2516" s="1">
        <f t="shared" si="119"/>
        <v>-392.08760209028952</v>
      </c>
    </row>
    <row r="2517" spans="1:10">
      <c r="A2517" s="77">
        <v>23</v>
      </c>
      <c r="B2517" s="77">
        <v>6265</v>
      </c>
      <c r="C2517" s="77" t="s">
        <v>2582</v>
      </c>
      <c r="D2517" s="77">
        <v>5956</v>
      </c>
      <c r="E2517" s="77">
        <v>863</v>
      </c>
      <c r="F2517" s="77">
        <v>2928</v>
      </c>
      <c r="G2517" s="1">
        <f t="shared" si="117"/>
        <v>0.14489590329079918</v>
      </c>
      <c r="H2517" s="1">
        <f t="shared" si="118"/>
        <v>2.3288934426229506</v>
      </c>
      <c r="I2517" s="77">
        <v>-0.177334687288141</v>
      </c>
      <c r="J2517" s="1">
        <f t="shared" si="119"/>
        <v>-1056.2053974881678</v>
      </c>
    </row>
    <row r="2518" spans="1:10">
      <c r="A2518" s="77">
        <v>23</v>
      </c>
      <c r="B2518" s="77">
        <v>6266</v>
      </c>
      <c r="C2518" s="77" t="s">
        <v>2583</v>
      </c>
      <c r="D2518" s="77">
        <v>28633</v>
      </c>
      <c r="E2518" s="77">
        <v>23001</v>
      </c>
      <c r="F2518" s="77">
        <v>2377</v>
      </c>
      <c r="G2518" s="1">
        <f t="shared" si="117"/>
        <v>0.80330388013830201</v>
      </c>
      <c r="H2518" s="1">
        <f t="shared" si="118"/>
        <v>21.722339082877578</v>
      </c>
      <c r="I2518" s="77">
        <v>2.7499831686679799</v>
      </c>
      <c r="J2518" s="1">
        <f t="shared" si="119"/>
        <v>78740.268068470265</v>
      </c>
    </row>
    <row r="2519" spans="1:10">
      <c r="A2519" s="77">
        <v>23</v>
      </c>
      <c r="B2519" s="77">
        <v>6267</v>
      </c>
      <c r="C2519" s="77" t="s">
        <v>2584</v>
      </c>
      <c r="D2519" s="77">
        <v>504</v>
      </c>
      <c r="E2519" s="77">
        <v>149</v>
      </c>
      <c r="F2519" s="77">
        <v>109</v>
      </c>
      <c r="G2519" s="1">
        <f t="shared" si="117"/>
        <v>0.29563492063492064</v>
      </c>
      <c r="H2519" s="1">
        <f t="shared" si="118"/>
        <v>5.9908256880733948</v>
      </c>
      <c r="I2519" s="77">
        <v>-2.3530905046130899E-2</v>
      </c>
      <c r="J2519" s="1">
        <f t="shared" si="119"/>
        <v>-11.859576143249972</v>
      </c>
    </row>
    <row r="2520" spans="1:10">
      <c r="A2520" s="77">
        <v>23</v>
      </c>
      <c r="B2520" s="77">
        <v>6281</v>
      </c>
      <c r="C2520" s="77" t="s">
        <v>2585</v>
      </c>
      <c r="D2520" s="77">
        <v>1211</v>
      </c>
      <c r="E2520" s="77">
        <v>73</v>
      </c>
      <c r="F2520" s="77">
        <v>471</v>
      </c>
      <c r="G2520" s="1">
        <f t="shared" si="117"/>
        <v>6.028075970272502E-2</v>
      </c>
      <c r="H2520" s="1">
        <f t="shared" si="118"/>
        <v>2.7261146496815285</v>
      </c>
      <c r="I2520" s="77">
        <v>-0.50310449677770197</v>
      </c>
      <c r="J2520" s="1">
        <f t="shared" si="119"/>
        <v>-609.25954559779711</v>
      </c>
    </row>
    <row r="2521" spans="1:10">
      <c r="A2521" s="77">
        <v>23</v>
      </c>
      <c r="B2521" s="77">
        <v>6282</v>
      </c>
      <c r="C2521" s="77" t="s">
        <v>2586</v>
      </c>
      <c r="D2521" s="77">
        <v>206</v>
      </c>
      <c r="E2521" s="77">
        <v>11</v>
      </c>
      <c r="F2521" s="77">
        <v>1298</v>
      </c>
      <c r="G2521" s="1">
        <f t="shared" si="117"/>
        <v>5.3398058252427182E-2</v>
      </c>
      <c r="H2521" s="1">
        <f t="shared" si="118"/>
        <v>0.16718027734976887</v>
      </c>
      <c r="I2521" s="77">
        <v>-0.67689799229612901</v>
      </c>
      <c r="J2521" s="1">
        <f t="shared" si="119"/>
        <v>-139.44098641300258</v>
      </c>
    </row>
    <row r="2522" spans="1:10">
      <c r="A2522" s="77">
        <v>23</v>
      </c>
      <c r="B2522" s="77">
        <v>6283</v>
      </c>
      <c r="C2522" s="77" t="s">
        <v>2587</v>
      </c>
      <c r="D2522" s="77">
        <v>348</v>
      </c>
      <c r="E2522" s="77">
        <v>31</v>
      </c>
      <c r="F2522" s="77">
        <v>552</v>
      </c>
      <c r="G2522" s="1">
        <f t="shared" si="117"/>
        <v>8.9080459770114945E-2</v>
      </c>
      <c r="H2522" s="1">
        <f t="shared" si="118"/>
        <v>0.68659420289855078</v>
      </c>
      <c r="I2522" s="77">
        <v>-0.59181260344507403</v>
      </c>
      <c r="J2522" s="1">
        <f t="shared" si="119"/>
        <v>-205.95078599888575</v>
      </c>
    </row>
    <row r="2523" spans="1:10">
      <c r="A2523" s="77">
        <v>23</v>
      </c>
      <c r="B2523" s="77">
        <v>6285</v>
      </c>
      <c r="C2523" s="77" t="s">
        <v>2588</v>
      </c>
      <c r="D2523" s="77">
        <v>1311</v>
      </c>
      <c r="E2523" s="77">
        <v>461</v>
      </c>
      <c r="F2523" s="77">
        <v>1036</v>
      </c>
      <c r="G2523" s="1">
        <f t="shared" si="117"/>
        <v>0.35163996948893972</v>
      </c>
      <c r="H2523" s="1">
        <f t="shared" si="118"/>
        <v>1.7104247104247103</v>
      </c>
      <c r="I2523" s="77">
        <v>-9.8305931406844405E-2</v>
      </c>
      <c r="J2523" s="1">
        <f t="shared" si="119"/>
        <v>-128.87907607437302</v>
      </c>
    </row>
    <row r="2524" spans="1:10">
      <c r="A2524" s="77">
        <v>23</v>
      </c>
      <c r="B2524" s="77">
        <v>6286</v>
      </c>
      <c r="C2524" s="77" t="s">
        <v>2589</v>
      </c>
      <c r="D2524" s="77">
        <v>677</v>
      </c>
      <c r="E2524" s="77">
        <v>284</v>
      </c>
      <c r="F2524" s="77">
        <v>105</v>
      </c>
      <c r="G2524" s="1">
        <f t="shared" si="117"/>
        <v>0.41949778434268831</v>
      </c>
      <c r="H2524" s="1">
        <f t="shared" si="118"/>
        <v>9.1523809523809518</v>
      </c>
      <c r="I2524" s="77">
        <v>0.319949347631168</v>
      </c>
      <c r="J2524" s="1">
        <f t="shared" si="119"/>
        <v>216.60570834630073</v>
      </c>
    </row>
    <row r="2525" spans="1:10">
      <c r="A2525" s="77">
        <v>23</v>
      </c>
      <c r="B2525" s="77">
        <v>6287</v>
      </c>
      <c r="C2525" s="77" t="s">
        <v>2590</v>
      </c>
      <c r="D2525" s="77">
        <v>376</v>
      </c>
      <c r="E2525" s="77">
        <v>83</v>
      </c>
      <c r="F2525" s="77">
        <v>1006</v>
      </c>
      <c r="G2525" s="1">
        <f t="shared" si="117"/>
        <v>0.22074468085106383</v>
      </c>
      <c r="H2525" s="1">
        <f t="shared" si="118"/>
        <v>0.4562624254473161</v>
      </c>
      <c r="I2525" s="77">
        <v>-0.399130339157654</v>
      </c>
      <c r="J2525" s="1">
        <f t="shared" si="119"/>
        <v>-150.07300752327791</v>
      </c>
    </row>
    <row r="2526" spans="1:10">
      <c r="A2526" s="77">
        <v>23</v>
      </c>
      <c r="B2526" s="77">
        <v>6288</v>
      </c>
      <c r="C2526" s="77" t="s">
        <v>2591</v>
      </c>
      <c r="D2526" s="77">
        <v>396</v>
      </c>
      <c r="E2526" s="77">
        <v>196</v>
      </c>
      <c r="F2526" s="77">
        <v>1334</v>
      </c>
      <c r="G2526" s="1">
        <f t="shared" si="117"/>
        <v>0.49494949494949497</v>
      </c>
      <c r="H2526" s="1">
        <f t="shared" si="118"/>
        <v>0.44377811094452774</v>
      </c>
      <c r="I2526" s="77">
        <v>2.1939647353041401E-2</v>
      </c>
      <c r="J2526" s="1">
        <f t="shared" si="119"/>
        <v>8.6881003518043958</v>
      </c>
    </row>
    <row r="2527" spans="1:10">
      <c r="A2527" s="77">
        <v>23</v>
      </c>
      <c r="B2527" s="77">
        <v>6289</v>
      </c>
      <c r="C2527" s="77" t="s">
        <v>2592</v>
      </c>
      <c r="D2527" s="77">
        <v>406</v>
      </c>
      <c r="E2527" s="77">
        <v>41</v>
      </c>
      <c r="F2527" s="77">
        <v>1046</v>
      </c>
      <c r="G2527" s="1">
        <f t="shared" si="117"/>
        <v>0.10098522167487685</v>
      </c>
      <c r="H2527" s="1">
        <f t="shared" si="118"/>
        <v>0.42734225621414912</v>
      </c>
      <c r="I2527" s="77">
        <v>-0.58286771815350302</v>
      </c>
      <c r="J2527" s="1">
        <f t="shared" si="119"/>
        <v>-236.64429357032222</v>
      </c>
    </row>
    <row r="2528" spans="1:10">
      <c r="A2528" s="77">
        <v>23</v>
      </c>
      <c r="B2528" s="77">
        <v>6290</v>
      </c>
      <c r="C2528" s="77" t="s">
        <v>2593</v>
      </c>
      <c r="D2528" s="77">
        <v>1666</v>
      </c>
      <c r="E2528" s="77">
        <v>1236</v>
      </c>
      <c r="F2528" s="77">
        <v>666</v>
      </c>
      <c r="G2528" s="1">
        <f t="shared" si="117"/>
        <v>0.74189675870348137</v>
      </c>
      <c r="H2528" s="1">
        <f t="shared" si="118"/>
        <v>4.3573573573573574</v>
      </c>
      <c r="I2528" s="77">
        <v>0.63844607030547695</v>
      </c>
      <c r="J2528" s="1">
        <f t="shared" si="119"/>
        <v>1063.6511531289245</v>
      </c>
    </row>
    <row r="2529" spans="1:10">
      <c r="A2529" s="77">
        <v>23</v>
      </c>
      <c r="B2529" s="77">
        <v>6291</v>
      </c>
      <c r="C2529" s="77" t="s">
        <v>2594</v>
      </c>
      <c r="D2529" s="77">
        <v>1146</v>
      </c>
      <c r="E2529" s="77">
        <v>364</v>
      </c>
      <c r="F2529" s="77">
        <v>609</v>
      </c>
      <c r="G2529" s="1">
        <f t="shared" si="117"/>
        <v>0.31762652705061084</v>
      </c>
      <c r="H2529" s="1">
        <f t="shared" si="118"/>
        <v>2.4794745484400655</v>
      </c>
      <c r="I2529" s="77">
        <v>-0.122525438377278</v>
      </c>
      <c r="J2529" s="1">
        <f t="shared" si="119"/>
        <v>-140.41415238036058</v>
      </c>
    </row>
    <row r="2530" spans="1:10">
      <c r="A2530" s="77">
        <v>23</v>
      </c>
      <c r="B2530" s="77">
        <v>6292</v>
      </c>
      <c r="C2530" s="77" t="s">
        <v>2595</v>
      </c>
      <c r="D2530" s="77">
        <v>2279</v>
      </c>
      <c r="E2530" s="77">
        <v>931</v>
      </c>
      <c r="F2530" s="77">
        <v>2926</v>
      </c>
      <c r="G2530" s="1">
        <f t="shared" si="117"/>
        <v>0.40851250548486179</v>
      </c>
      <c r="H2530" s="1">
        <f t="shared" si="118"/>
        <v>1.0970608339029391</v>
      </c>
      <c r="I2530" s="77">
        <v>4.4136808290591804E-3</v>
      </c>
      <c r="J2530" s="1">
        <f t="shared" si="119"/>
        <v>10.058778609425872</v>
      </c>
    </row>
    <row r="2531" spans="1:10">
      <c r="A2531" s="77">
        <v>23</v>
      </c>
      <c r="B2531" s="77">
        <v>6293</v>
      </c>
      <c r="C2531" s="77" t="s">
        <v>2596</v>
      </c>
      <c r="D2531" s="77">
        <v>1155</v>
      </c>
      <c r="E2531" s="77">
        <v>323</v>
      </c>
      <c r="F2531" s="77">
        <v>925</v>
      </c>
      <c r="G2531" s="1">
        <f t="shared" si="117"/>
        <v>0.27965367965367965</v>
      </c>
      <c r="H2531" s="1">
        <f t="shared" si="118"/>
        <v>1.5978378378378379</v>
      </c>
      <c r="I2531" s="77">
        <v>-0.22099092923397501</v>
      </c>
      <c r="J2531" s="1">
        <f t="shared" si="119"/>
        <v>-255.24452326524113</v>
      </c>
    </row>
    <row r="2532" spans="1:10">
      <c r="A2532" s="77">
        <v>23</v>
      </c>
      <c r="B2532" s="77">
        <v>6294</v>
      </c>
      <c r="C2532" s="77" t="s">
        <v>2597</v>
      </c>
      <c r="D2532" s="77">
        <v>590</v>
      </c>
      <c r="E2532" s="77">
        <v>41</v>
      </c>
      <c r="F2532" s="77">
        <v>977</v>
      </c>
      <c r="G2532" s="1">
        <f t="shared" si="117"/>
        <v>6.9491525423728814E-2</v>
      </c>
      <c r="H2532" s="1">
        <f t="shared" si="118"/>
        <v>0.64585465711361312</v>
      </c>
      <c r="I2532" s="77">
        <v>-0.61282038841209496</v>
      </c>
      <c r="J2532" s="1">
        <f t="shared" si="119"/>
        <v>-361.56402916313601</v>
      </c>
    </row>
    <row r="2533" spans="1:10">
      <c r="A2533" s="77">
        <v>23</v>
      </c>
      <c r="B2533" s="77">
        <v>6295</v>
      </c>
      <c r="C2533" s="77" t="s">
        <v>2598</v>
      </c>
      <c r="D2533" s="77">
        <v>925</v>
      </c>
      <c r="E2533" s="77">
        <v>246</v>
      </c>
      <c r="F2533" s="77">
        <v>1287</v>
      </c>
      <c r="G2533" s="1">
        <f t="shared" si="117"/>
        <v>0.26594594594594595</v>
      </c>
      <c r="H2533" s="1">
        <f t="shared" si="118"/>
        <v>0.90986790986790989</v>
      </c>
      <c r="I2533" s="77">
        <v>-0.28409457439110303</v>
      </c>
      <c r="J2533" s="1">
        <f t="shared" si="119"/>
        <v>-262.78748131177031</v>
      </c>
    </row>
    <row r="2534" spans="1:10">
      <c r="A2534" s="77">
        <v>23</v>
      </c>
      <c r="B2534" s="77">
        <v>6296</v>
      </c>
      <c r="C2534" s="77" t="s">
        <v>2599</v>
      </c>
      <c r="D2534" s="77">
        <v>500</v>
      </c>
      <c r="E2534" s="77">
        <v>74</v>
      </c>
      <c r="F2534" s="77">
        <v>1304</v>
      </c>
      <c r="G2534" s="1">
        <f t="shared" si="117"/>
        <v>0.14799999999999999</v>
      </c>
      <c r="H2534" s="1">
        <f t="shared" si="118"/>
        <v>0.44018404907975461</v>
      </c>
      <c r="I2534" s="77">
        <v>-0.50589243397614403</v>
      </c>
      <c r="J2534" s="1">
        <f t="shared" si="119"/>
        <v>-252.94621698807202</v>
      </c>
    </row>
    <row r="2535" spans="1:10">
      <c r="A2535" s="77">
        <v>23</v>
      </c>
      <c r="B2535" s="77">
        <v>6297</v>
      </c>
      <c r="C2535" s="77" t="s">
        <v>2600</v>
      </c>
      <c r="D2535" s="77">
        <v>6513</v>
      </c>
      <c r="E2535" s="77">
        <v>8349</v>
      </c>
      <c r="F2535" s="77">
        <v>1269</v>
      </c>
      <c r="G2535" s="1">
        <f t="shared" si="117"/>
        <v>1.2818977429755873</v>
      </c>
      <c r="H2535" s="1">
        <f t="shared" si="118"/>
        <v>11.711583924349881</v>
      </c>
      <c r="I2535" s="77">
        <v>2.0245810600022902</v>
      </c>
      <c r="J2535" s="1">
        <f t="shared" si="119"/>
        <v>13186.096443794917</v>
      </c>
    </row>
    <row r="2536" spans="1:10">
      <c r="A2536" s="77">
        <v>23</v>
      </c>
      <c r="B2536" s="77">
        <v>6298</v>
      </c>
      <c r="C2536" s="77" t="s">
        <v>2601</v>
      </c>
      <c r="D2536" s="77">
        <v>1402</v>
      </c>
      <c r="E2536" s="77">
        <v>179</v>
      </c>
      <c r="F2536" s="77">
        <v>3366</v>
      </c>
      <c r="G2536" s="1">
        <f t="shared" si="117"/>
        <v>0.12767475035663339</v>
      </c>
      <c r="H2536" s="1">
        <f t="shared" si="118"/>
        <v>0.46969696969696972</v>
      </c>
      <c r="I2536" s="77">
        <v>-0.49499621526260301</v>
      </c>
      <c r="J2536" s="1">
        <f t="shared" si="119"/>
        <v>-693.98469379816947</v>
      </c>
    </row>
    <row r="2537" spans="1:10">
      <c r="A2537" s="77">
        <v>23</v>
      </c>
      <c r="B2537" s="77">
        <v>6299</v>
      </c>
      <c r="C2537" s="77" t="s">
        <v>2602</v>
      </c>
      <c r="D2537" s="77">
        <v>234</v>
      </c>
      <c r="E2537" s="77">
        <v>13</v>
      </c>
      <c r="F2537" s="77">
        <v>717</v>
      </c>
      <c r="G2537" s="1">
        <f t="shared" si="117"/>
        <v>5.5555555555555552E-2</v>
      </c>
      <c r="H2537" s="1">
        <f t="shared" si="118"/>
        <v>0.34449093444909346</v>
      </c>
      <c r="I2537" s="77">
        <v>-0.664156859130968</v>
      </c>
      <c r="J2537" s="1">
        <f t="shared" si="119"/>
        <v>-155.41270503664651</v>
      </c>
    </row>
    <row r="2538" spans="1:10">
      <c r="A2538" s="77">
        <v>23</v>
      </c>
      <c r="B2538" s="77">
        <v>6300</v>
      </c>
      <c r="C2538" s="77" t="s">
        <v>2603</v>
      </c>
      <c r="D2538" s="77">
        <v>5808</v>
      </c>
      <c r="E2538" s="77">
        <v>4430</v>
      </c>
      <c r="F2538" s="77">
        <v>3500</v>
      </c>
      <c r="G2538" s="1">
        <f t="shared" si="117"/>
        <v>0.76274104683195587</v>
      </c>
      <c r="H2538" s="1">
        <f t="shared" si="118"/>
        <v>2.9251428571428573</v>
      </c>
      <c r="I2538" s="77">
        <v>0.79147148192645</v>
      </c>
      <c r="J2538" s="1">
        <f t="shared" si="119"/>
        <v>4596.8663670288215</v>
      </c>
    </row>
    <row r="2539" spans="1:10">
      <c r="A2539" s="77">
        <v>24</v>
      </c>
      <c r="B2539" s="77">
        <v>6401</v>
      </c>
      <c r="C2539" s="77" t="s">
        <v>2604</v>
      </c>
      <c r="D2539" s="77">
        <v>1541</v>
      </c>
      <c r="E2539" s="77">
        <v>301</v>
      </c>
      <c r="F2539" s="77">
        <v>165</v>
      </c>
      <c r="G2539" s="1">
        <f t="shared" si="117"/>
        <v>0.19532770927968851</v>
      </c>
      <c r="H2539" s="1">
        <f t="shared" si="118"/>
        <v>11.163636363636364</v>
      </c>
      <c r="I2539" s="77">
        <v>0.10762295632484301</v>
      </c>
      <c r="J2539" s="1">
        <f t="shared" si="119"/>
        <v>165.84697569658306</v>
      </c>
    </row>
    <row r="2540" spans="1:10">
      <c r="A2540" s="77">
        <v>24</v>
      </c>
      <c r="B2540" s="77">
        <v>6402</v>
      </c>
      <c r="C2540" s="77" t="s">
        <v>2605</v>
      </c>
      <c r="D2540" s="77">
        <v>3772</v>
      </c>
      <c r="E2540" s="77">
        <v>932</v>
      </c>
      <c r="F2540" s="77">
        <v>1073</v>
      </c>
      <c r="G2540" s="1">
        <f t="shared" si="117"/>
        <v>0.24708377518557795</v>
      </c>
      <c r="H2540" s="1">
        <f t="shared" si="118"/>
        <v>4.3839701770736257</v>
      </c>
      <c r="I2540" s="77">
        <v>-2.4489904148962599E-2</v>
      </c>
      <c r="J2540" s="1">
        <f t="shared" si="119"/>
        <v>-92.375918449886925</v>
      </c>
    </row>
    <row r="2541" spans="1:10">
      <c r="A2541" s="77">
        <v>24</v>
      </c>
      <c r="B2541" s="77">
        <v>6403</v>
      </c>
      <c r="C2541" s="77" t="s">
        <v>2606</v>
      </c>
      <c r="D2541" s="77">
        <v>1770</v>
      </c>
      <c r="E2541" s="77">
        <v>411</v>
      </c>
      <c r="F2541" s="77">
        <v>259</v>
      </c>
      <c r="G2541" s="1">
        <f t="shared" si="117"/>
        <v>0.23220338983050848</v>
      </c>
      <c r="H2541" s="1">
        <f t="shared" si="118"/>
        <v>8.4208494208494216</v>
      </c>
      <c r="I2541" s="77">
        <v>4.82183964910722E-2</v>
      </c>
      <c r="J2541" s="1">
        <f t="shared" si="119"/>
        <v>85.346561789197793</v>
      </c>
    </row>
    <row r="2542" spans="1:10">
      <c r="A2542" s="77">
        <v>24</v>
      </c>
      <c r="B2542" s="77">
        <v>6404</v>
      </c>
      <c r="C2542" s="77" t="s">
        <v>2607</v>
      </c>
      <c r="D2542" s="77">
        <v>4936</v>
      </c>
      <c r="E2542" s="77">
        <v>2391</v>
      </c>
      <c r="F2542" s="77">
        <v>1650</v>
      </c>
      <c r="G2542" s="1">
        <f t="shared" si="117"/>
        <v>0.48440032414910861</v>
      </c>
      <c r="H2542" s="1">
        <f t="shared" si="118"/>
        <v>4.4406060606060604</v>
      </c>
      <c r="I2542" s="77">
        <v>0.39481208462170198</v>
      </c>
      <c r="J2542" s="1">
        <f t="shared" si="119"/>
        <v>1948.792449692721</v>
      </c>
    </row>
    <row r="2543" spans="1:10">
      <c r="A2543" s="77">
        <v>24</v>
      </c>
      <c r="B2543" s="77">
        <v>6405</v>
      </c>
      <c r="C2543" s="77" t="s">
        <v>2608</v>
      </c>
      <c r="D2543" s="77">
        <v>95</v>
      </c>
      <c r="E2543" s="77">
        <v>2</v>
      </c>
      <c r="F2543" s="77">
        <v>489</v>
      </c>
      <c r="G2543" s="1">
        <f t="shared" si="117"/>
        <v>2.1052631578947368E-2</v>
      </c>
      <c r="H2543" s="1">
        <f t="shared" si="118"/>
        <v>0.19836400817995911</v>
      </c>
      <c r="I2543" s="77">
        <v>-0.73010433081797199</v>
      </c>
      <c r="J2543" s="1">
        <f t="shared" si="119"/>
        <v>-69.359911427707345</v>
      </c>
    </row>
    <row r="2544" spans="1:10">
      <c r="A2544" s="77">
        <v>24</v>
      </c>
      <c r="B2544" s="77">
        <v>6406</v>
      </c>
      <c r="C2544" s="77" t="s">
        <v>2609</v>
      </c>
      <c r="D2544" s="77">
        <v>5217</v>
      </c>
      <c r="E2544" s="77">
        <v>1741</v>
      </c>
      <c r="F2544" s="77">
        <v>449</v>
      </c>
      <c r="G2544" s="1">
        <f t="shared" si="117"/>
        <v>0.33371669541882309</v>
      </c>
      <c r="H2544" s="1">
        <f t="shared" si="118"/>
        <v>15.496659242761693</v>
      </c>
      <c r="I2544" s="77">
        <v>0.68550307058148996</v>
      </c>
      <c r="J2544" s="1">
        <f t="shared" si="119"/>
        <v>3576.2695192236333</v>
      </c>
    </row>
    <row r="2545" spans="1:10">
      <c r="A2545" s="77">
        <v>24</v>
      </c>
      <c r="B2545" s="77">
        <v>6407</v>
      </c>
      <c r="C2545" s="77" t="s">
        <v>2610</v>
      </c>
      <c r="D2545" s="77">
        <v>4210</v>
      </c>
      <c r="E2545" s="77">
        <v>876</v>
      </c>
      <c r="F2545" s="77">
        <v>485</v>
      </c>
      <c r="G2545" s="1">
        <f t="shared" si="117"/>
        <v>0.20807600950118765</v>
      </c>
      <c r="H2545" s="1">
        <f t="shared" si="118"/>
        <v>10.48659793814433</v>
      </c>
      <c r="I2545" s="77">
        <v>0.21650328402962599</v>
      </c>
      <c r="J2545" s="1">
        <f t="shared" si="119"/>
        <v>911.47882576472546</v>
      </c>
    </row>
    <row r="2546" spans="1:10">
      <c r="A2546" s="77">
        <v>24</v>
      </c>
      <c r="B2546" s="77">
        <v>6408</v>
      </c>
      <c r="C2546" s="77" t="s">
        <v>2611</v>
      </c>
      <c r="D2546" s="77">
        <v>4492</v>
      </c>
      <c r="E2546" s="77">
        <v>1356</v>
      </c>
      <c r="F2546" s="77">
        <v>363</v>
      </c>
      <c r="G2546" s="1">
        <f t="shared" si="117"/>
        <v>0.30186999109528051</v>
      </c>
      <c r="H2546" s="1">
        <f t="shared" si="118"/>
        <v>16.110192837465565</v>
      </c>
      <c r="I2546" s="77">
        <v>0.63216224658717501</v>
      </c>
      <c r="J2546" s="1">
        <f t="shared" si="119"/>
        <v>2839.6728116695904</v>
      </c>
    </row>
    <row r="2547" spans="1:10">
      <c r="A2547" s="77">
        <v>24</v>
      </c>
      <c r="B2547" s="77">
        <v>6409</v>
      </c>
      <c r="C2547" s="77" t="s">
        <v>2612</v>
      </c>
      <c r="D2547" s="77">
        <v>203</v>
      </c>
      <c r="E2547" s="77">
        <v>135</v>
      </c>
      <c r="F2547" s="77">
        <v>159</v>
      </c>
      <c r="G2547" s="1">
        <f t="shared" si="117"/>
        <v>0.66502463054187189</v>
      </c>
      <c r="H2547" s="1">
        <f t="shared" si="118"/>
        <v>2.1257861635220126</v>
      </c>
      <c r="I2547" s="77">
        <v>0.351659670713035</v>
      </c>
      <c r="J2547" s="1">
        <f t="shared" si="119"/>
        <v>71.386913154746111</v>
      </c>
    </row>
    <row r="2548" spans="1:10">
      <c r="A2548" s="77">
        <v>24</v>
      </c>
      <c r="B2548" s="77">
        <v>6410</v>
      </c>
      <c r="C2548" s="77" t="s">
        <v>2613</v>
      </c>
      <c r="D2548" s="77">
        <v>1817</v>
      </c>
      <c r="E2548" s="77">
        <v>349</v>
      </c>
      <c r="F2548" s="77">
        <v>1367</v>
      </c>
      <c r="G2548" s="1">
        <f t="shared" si="117"/>
        <v>0.19207484865162355</v>
      </c>
      <c r="H2548" s="1">
        <f t="shared" si="118"/>
        <v>1.584491587417703</v>
      </c>
      <c r="I2548" s="77">
        <v>-0.32609881164653098</v>
      </c>
      <c r="J2548" s="1">
        <f t="shared" si="119"/>
        <v>-592.52154076174679</v>
      </c>
    </row>
    <row r="2549" spans="1:10">
      <c r="A2549" s="77">
        <v>24</v>
      </c>
      <c r="B2549" s="77">
        <v>6411</v>
      </c>
      <c r="C2549" s="77" t="s">
        <v>2614</v>
      </c>
      <c r="D2549" s="77">
        <v>204</v>
      </c>
      <c r="E2549" s="77">
        <v>7</v>
      </c>
      <c r="F2549" s="77">
        <v>640</v>
      </c>
      <c r="G2549" s="1">
        <f t="shared" si="117"/>
        <v>3.4313725490196081E-2</v>
      </c>
      <c r="H2549" s="1">
        <f t="shared" si="118"/>
        <v>0.32968750000000002</v>
      </c>
      <c r="I2549" s="77">
        <v>-0.69878676021004205</v>
      </c>
      <c r="J2549" s="1">
        <f t="shared" si="119"/>
        <v>-142.55249908284858</v>
      </c>
    </row>
    <row r="2550" spans="1:10">
      <c r="A2550" s="77">
        <v>24</v>
      </c>
      <c r="B2550" s="77">
        <v>6412</v>
      </c>
      <c r="C2550" s="77" t="s">
        <v>2615</v>
      </c>
      <c r="D2550" s="77">
        <v>5743</v>
      </c>
      <c r="E2550" s="77">
        <v>1682</v>
      </c>
      <c r="F2550" s="77">
        <v>345</v>
      </c>
      <c r="G2550" s="1">
        <f t="shared" si="117"/>
        <v>0.29287828660978582</v>
      </c>
      <c r="H2550" s="1">
        <f t="shared" si="118"/>
        <v>21.521739130434781</v>
      </c>
      <c r="I2550" s="77">
        <v>0.92408873101789402</v>
      </c>
      <c r="J2550" s="1">
        <f t="shared" si="119"/>
        <v>5307.0415822357654</v>
      </c>
    </row>
    <row r="2551" spans="1:10">
      <c r="A2551" s="77">
        <v>24</v>
      </c>
      <c r="B2551" s="77">
        <v>6413</v>
      </c>
      <c r="C2551" s="77" t="s">
        <v>2616</v>
      </c>
      <c r="D2551" s="77">
        <v>1037</v>
      </c>
      <c r="E2551" s="77">
        <v>145</v>
      </c>
      <c r="F2551" s="77">
        <v>2086</v>
      </c>
      <c r="G2551" s="1">
        <f t="shared" si="117"/>
        <v>0.13982642237222759</v>
      </c>
      <c r="H2551" s="1">
        <f t="shared" si="118"/>
        <v>0.5666347075743049</v>
      </c>
      <c r="I2551" s="77">
        <v>-0.48836516766292198</v>
      </c>
      <c r="J2551" s="1">
        <f t="shared" si="119"/>
        <v>-506.4346788664501</v>
      </c>
    </row>
    <row r="2552" spans="1:10">
      <c r="A2552" s="77">
        <v>24</v>
      </c>
      <c r="B2552" s="77">
        <v>6414</v>
      </c>
      <c r="C2552" s="77" t="s">
        <v>2617</v>
      </c>
      <c r="D2552" s="77">
        <v>2476</v>
      </c>
      <c r="E2552" s="77">
        <v>783</v>
      </c>
      <c r="F2552" s="77">
        <v>767</v>
      </c>
      <c r="G2552" s="1">
        <f t="shared" si="117"/>
        <v>0.31623586429725364</v>
      </c>
      <c r="H2552" s="1">
        <f t="shared" si="118"/>
        <v>4.2490221642764014</v>
      </c>
      <c r="I2552" s="77">
        <v>1.6889485568882999E-2</v>
      </c>
      <c r="J2552" s="1">
        <f t="shared" si="119"/>
        <v>41.818366268554307</v>
      </c>
    </row>
    <row r="2553" spans="1:10">
      <c r="A2553" s="77">
        <v>24</v>
      </c>
      <c r="B2553" s="77">
        <v>6415</v>
      </c>
      <c r="C2553" s="77" t="s">
        <v>2618</v>
      </c>
      <c r="D2553" s="77">
        <v>250</v>
      </c>
      <c r="E2553" s="77">
        <v>88</v>
      </c>
      <c r="F2553" s="77">
        <v>177</v>
      </c>
      <c r="G2553" s="1">
        <f t="shared" si="117"/>
        <v>0.35199999999999998</v>
      </c>
      <c r="H2553" s="1">
        <f t="shared" si="118"/>
        <v>1.9096045197740112</v>
      </c>
      <c r="I2553" s="77">
        <v>-0.13648256660386601</v>
      </c>
      <c r="J2553" s="1">
        <f t="shared" si="119"/>
        <v>-34.120641650966505</v>
      </c>
    </row>
    <row r="2554" spans="1:10">
      <c r="A2554" s="77">
        <v>24</v>
      </c>
      <c r="B2554" s="77">
        <v>6421</v>
      </c>
      <c r="C2554" s="77" t="s">
        <v>2619</v>
      </c>
      <c r="D2554" s="77">
        <v>36713</v>
      </c>
      <c r="E2554" s="77">
        <v>19520</v>
      </c>
      <c r="F2554" s="77">
        <v>5526</v>
      </c>
      <c r="G2554" s="1">
        <f t="shared" si="117"/>
        <v>0.53169177130716638</v>
      </c>
      <c r="H2554" s="1">
        <f t="shared" si="118"/>
        <v>10.176076728193992</v>
      </c>
      <c r="I2554" s="77">
        <v>2.16622896694735</v>
      </c>
      <c r="J2554" s="1">
        <f t="shared" si="119"/>
        <v>79528.764063538067</v>
      </c>
    </row>
    <row r="2555" spans="1:10">
      <c r="A2555" s="77">
        <v>24</v>
      </c>
      <c r="B2555" s="77">
        <v>6422</v>
      </c>
      <c r="C2555" s="77" t="s">
        <v>2620</v>
      </c>
      <c r="D2555" s="77">
        <v>227</v>
      </c>
      <c r="E2555" s="77">
        <v>33</v>
      </c>
      <c r="F2555" s="77">
        <v>1140</v>
      </c>
      <c r="G2555" s="1">
        <f t="shared" si="117"/>
        <v>0.14537444933920704</v>
      </c>
      <c r="H2555" s="1">
        <f t="shared" si="118"/>
        <v>0.22807017543859648</v>
      </c>
      <c r="I2555" s="77">
        <v>-0.53201613882448595</v>
      </c>
      <c r="J2555" s="1">
        <f t="shared" si="119"/>
        <v>-120.76766351315831</v>
      </c>
    </row>
    <row r="2556" spans="1:10">
      <c r="A2556" s="77">
        <v>24</v>
      </c>
      <c r="B2556" s="77">
        <v>6423</v>
      </c>
      <c r="C2556" s="77" t="s">
        <v>2621</v>
      </c>
      <c r="D2556" s="77">
        <v>952</v>
      </c>
      <c r="E2556" s="77">
        <v>225</v>
      </c>
      <c r="F2556" s="77">
        <v>2554</v>
      </c>
      <c r="G2556" s="1">
        <f t="shared" si="117"/>
        <v>0.23634453781512604</v>
      </c>
      <c r="H2556" s="1">
        <f t="shared" si="118"/>
        <v>0.46084573218480812</v>
      </c>
      <c r="I2556" s="77">
        <v>-0.34897703623193699</v>
      </c>
      <c r="J2556" s="1">
        <f t="shared" si="119"/>
        <v>-332.22613849280401</v>
      </c>
    </row>
    <row r="2557" spans="1:10">
      <c r="A2557" s="77">
        <v>24</v>
      </c>
      <c r="B2557" s="77">
        <v>6431</v>
      </c>
      <c r="C2557" s="77" t="s">
        <v>2622</v>
      </c>
      <c r="D2557" s="77">
        <v>1098</v>
      </c>
      <c r="E2557" s="77">
        <v>854</v>
      </c>
      <c r="F2557" s="77">
        <v>1109</v>
      </c>
      <c r="G2557" s="1">
        <f t="shared" si="117"/>
        <v>0.77777777777777779</v>
      </c>
      <c r="H2557" s="1">
        <f t="shared" si="118"/>
        <v>1.7601442741208295</v>
      </c>
      <c r="I2557" s="77">
        <v>0.54823653153788898</v>
      </c>
      <c r="J2557" s="1">
        <f t="shared" si="119"/>
        <v>601.96371162860214</v>
      </c>
    </row>
    <row r="2558" spans="1:10">
      <c r="A2558" s="77">
        <v>24</v>
      </c>
      <c r="B2558" s="77">
        <v>6432</v>
      </c>
      <c r="C2558" s="77" t="s">
        <v>2623</v>
      </c>
      <c r="D2558" s="77">
        <v>689</v>
      </c>
      <c r="E2558" s="77">
        <v>168</v>
      </c>
      <c r="F2558" s="77">
        <v>4114</v>
      </c>
      <c r="G2558" s="1">
        <f t="shared" si="117"/>
        <v>0.24383164005805516</v>
      </c>
      <c r="H2558" s="1">
        <f t="shared" si="118"/>
        <v>0.20831307729703452</v>
      </c>
      <c r="I2558" s="77">
        <v>-0.36099390884906801</v>
      </c>
      <c r="J2558" s="1">
        <f t="shared" si="119"/>
        <v>-248.72480319700787</v>
      </c>
    </row>
    <row r="2559" spans="1:10">
      <c r="A2559" s="77">
        <v>24</v>
      </c>
      <c r="B2559" s="77">
        <v>6433</v>
      </c>
      <c r="C2559" s="77" t="s">
        <v>2624</v>
      </c>
      <c r="D2559" s="77">
        <v>256</v>
      </c>
      <c r="E2559" s="77">
        <v>37</v>
      </c>
      <c r="F2559" s="77">
        <v>1586</v>
      </c>
      <c r="G2559" s="1">
        <f t="shared" si="117"/>
        <v>0.14453125</v>
      </c>
      <c r="H2559" s="1">
        <f t="shared" si="118"/>
        <v>0.18474148802017654</v>
      </c>
      <c r="I2559" s="77">
        <v>-0.53399624914618005</v>
      </c>
      <c r="J2559" s="1">
        <f t="shared" si="119"/>
        <v>-136.70303978142209</v>
      </c>
    </row>
    <row r="2560" spans="1:10">
      <c r="A2560" s="77">
        <v>24</v>
      </c>
      <c r="B2560" s="77">
        <v>6434</v>
      </c>
      <c r="C2560" s="77" t="s">
        <v>2625</v>
      </c>
      <c r="D2560" s="77">
        <v>330</v>
      </c>
      <c r="E2560" s="77">
        <v>47</v>
      </c>
      <c r="F2560" s="77">
        <v>1540</v>
      </c>
      <c r="G2560" s="1">
        <f t="shared" si="117"/>
        <v>0.14242424242424243</v>
      </c>
      <c r="H2560" s="1">
        <f t="shared" si="118"/>
        <v>0.2448051948051948</v>
      </c>
      <c r="I2560" s="77">
        <v>-0.53112186742070899</v>
      </c>
      <c r="J2560" s="1">
        <f t="shared" si="119"/>
        <v>-175.27021624883398</v>
      </c>
    </row>
    <row r="2561" spans="1:10">
      <c r="A2561" s="77">
        <v>24</v>
      </c>
      <c r="B2561" s="77">
        <v>6435</v>
      </c>
      <c r="C2561" s="77" t="s">
        <v>2626</v>
      </c>
      <c r="D2561" s="77">
        <v>434</v>
      </c>
      <c r="E2561" s="77">
        <v>48</v>
      </c>
      <c r="F2561" s="77">
        <v>1727</v>
      </c>
      <c r="G2561" s="1">
        <f t="shared" si="117"/>
        <v>0.11059907834101383</v>
      </c>
      <c r="H2561" s="1">
        <f t="shared" si="118"/>
        <v>0.27909669947886506</v>
      </c>
      <c r="I2561" s="77">
        <v>-0.57367979903189403</v>
      </c>
      <c r="J2561" s="1">
        <f t="shared" si="119"/>
        <v>-248.97703277984201</v>
      </c>
    </row>
    <row r="2562" spans="1:10">
      <c r="A2562" s="77">
        <v>24</v>
      </c>
      <c r="B2562" s="77">
        <v>6436</v>
      </c>
      <c r="C2562" s="77" t="s">
        <v>2627</v>
      </c>
      <c r="D2562" s="77">
        <v>10148</v>
      </c>
      <c r="E2562" s="77">
        <v>6085</v>
      </c>
      <c r="F2562" s="77">
        <v>2301</v>
      </c>
      <c r="G2562" s="1">
        <f t="shared" si="117"/>
        <v>0.59962554197871498</v>
      </c>
      <c r="H2562" s="1">
        <f t="shared" si="118"/>
        <v>7.0547588005215127</v>
      </c>
      <c r="I2562" s="77">
        <v>0.92733108477905701</v>
      </c>
      <c r="J2562" s="1">
        <f t="shared" si="119"/>
        <v>9410.55584833787</v>
      </c>
    </row>
    <row r="2563" spans="1:10">
      <c r="A2563" s="77">
        <v>24</v>
      </c>
      <c r="B2563" s="77">
        <v>6437</v>
      </c>
      <c r="C2563" s="77" t="s">
        <v>2628</v>
      </c>
      <c r="D2563" s="77">
        <v>1267</v>
      </c>
      <c r="E2563" s="77">
        <v>364</v>
      </c>
      <c r="F2563" s="77">
        <v>1721</v>
      </c>
      <c r="G2563" s="1">
        <f t="shared" si="117"/>
        <v>0.287292817679558</v>
      </c>
      <c r="H2563" s="1">
        <f t="shared" si="118"/>
        <v>0.94770482277745494</v>
      </c>
      <c r="I2563" s="77">
        <v>-0.23415622999882801</v>
      </c>
      <c r="J2563" s="1">
        <f t="shared" si="119"/>
        <v>-296.67594340851508</v>
      </c>
    </row>
    <row r="2564" spans="1:10">
      <c r="A2564" s="77">
        <v>24</v>
      </c>
      <c r="B2564" s="77">
        <v>6451</v>
      </c>
      <c r="C2564" s="77" t="s">
        <v>2629</v>
      </c>
      <c r="D2564" s="77">
        <v>1508</v>
      </c>
      <c r="E2564" s="77">
        <v>428</v>
      </c>
      <c r="F2564" s="77">
        <v>468</v>
      </c>
      <c r="G2564" s="1">
        <f t="shared" si="117"/>
        <v>0.28381962864721483</v>
      </c>
      <c r="H2564" s="1">
        <f t="shared" si="118"/>
        <v>4.1367521367521372</v>
      </c>
      <c r="I2564" s="77">
        <v>-8.1725082563377599E-2</v>
      </c>
      <c r="J2564" s="1">
        <f t="shared" si="119"/>
        <v>-123.24142450557342</v>
      </c>
    </row>
    <row r="2565" spans="1:10">
      <c r="A2565" s="77">
        <v>24</v>
      </c>
      <c r="B2565" s="77">
        <v>6452</v>
      </c>
      <c r="C2565" s="77" t="s">
        <v>2630</v>
      </c>
      <c r="D2565" s="77">
        <v>1899</v>
      </c>
      <c r="E2565" s="77">
        <v>1047</v>
      </c>
      <c r="F2565" s="77">
        <v>844</v>
      </c>
      <c r="G2565" s="1">
        <f t="shared" si="117"/>
        <v>0.55134281200631907</v>
      </c>
      <c r="H2565" s="1">
        <f t="shared" si="118"/>
        <v>3.4905213270142181</v>
      </c>
      <c r="I2565" s="77">
        <v>0.31665394553888798</v>
      </c>
      <c r="J2565" s="1">
        <f t="shared" si="119"/>
        <v>601.32584257834833</v>
      </c>
    </row>
    <row r="2566" spans="1:10">
      <c r="A2566" s="77">
        <v>24</v>
      </c>
      <c r="B2566" s="77">
        <v>6453</v>
      </c>
      <c r="C2566" s="77" t="s">
        <v>2631</v>
      </c>
      <c r="D2566" s="77">
        <v>288</v>
      </c>
      <c r="E2566" s="77">
        <v>26</v>
      </c>
      <c r="F2566" s="77">
        <v>954</v>
      </c>
      <c r="G2566" s="1">
        <f t="shared" si="117"/>
        <v>9.0277777777777776E-2</v>
      </c>
      <c r="H2566" s="1">
        <f t="shared" si="118"/>
        <v>0.32914046121593293</v>
      </c>
      <c r="I2566" s="77">
        <v>-0.609147783709589</v>
      </c>
      <c r="J2566" s="1">
        <f t="shared" si="119"/>
        <v>-175.43456170836163</v>
      </c>
    </row>
    <row r="2567" spans="1:10">
      <c r="A2567" s="77">
        <v>24</v>
      </c>
      <c r="B2567" s="77">
        <v>6454</v>
      </c>
      <c r="C2567" s="77" t="s">
        <v>2632</v>
      </c>
      <c r="D2567" s="77">
        <v>2505</v>
      </c>
      <c r="E2567" s="77">
        <v>489</v>
      </c>
      <c r="F2567" s="77">
        <v>216</v>
      </c>
      <c r="G2567" s="1">
        <f t="shared" si="117"/>
        <v>0.19520958083832335</v>
      </c>
      <c r="H2567" s="1">
        <f t="shared" si="118"/>
        <v>13.861111111111111</v>
      </c>
      <c r="I2567" s="77">
        <v>0.27520405146330401</v>
      </c>
      <c r="J2567" s="1">
        <f t="shared" si="119"/>
        <v>689.38614891557654</v>
      </c>
    </row>
    <row r="2568" spans="1:10">
      <c r="A2568" s="77">
        <v>24</v>
      </c>
      <c r="B2568" s="77">
        <v>6455</v>
      </c>
      <c r="C2568" s="77" t="s">
        <v>2633</v>
      </c>
      <c r="D2568" s="77">
        <v>4394</v>
      </c>
      <c r="E2568" s="77">
        <v>844</v>
      </c>
      <c r="F2568" s="77">
        <v>1009</v>
      </c>
      <c r="G2568" s="1">
        <f t="shared" si="117"/>
        <v>0.19208010923987257</v>
      </c>
      <c r="H2568" s="1">
        <f t="shared" si="118"/>
        <v>5.1912784935579781</v>
      </c>
      <c r="I2568" s="77">
        <v>-4.3622838059954698E-2</v>
      </c>
      <c r="J2568" s="1">
        <f t="shared" si="119"/>
        <v>-191.67875043544095</v>
      </c>
    </row>
    <row r="2569" spans="1:10">
      <c r="A2569" s="77">
        <v>24</v>
      </c>
      <c r="B2569" s="77">
        <v>6456</v>
      </c>
      <c r="C2569" s="77" t="s">
        <v>2634</v>
      </c>
      <c r="D2569" s="77">
        <v>956</v>
      </c>
      <c r="E2569" s="77">
        <v>148</v>
      </c>
      <c r="F2569" s="77">
        <v>1252</v>
      </c>
      <c r="G2569" s="1">
        <f t="shared" ref="G2569:G2632" si="120">E2569/D2569</f>
        <v>0.15481171548117154</v>
      </c>
      <c r="H2569" s="1">
        <f t="shared" ref="H2569:H2632" si="121">(D2569+E2569)/F2569</f>
        <v>0.88178913738019171</v>
      </c>
      <c r="I2569" s="77">
        <v>-0.45451343371486502</v>
      </c>
      <c r="J2569" s="1">
        <f t="shared" ref="J2569:J2632" si="122">I2569*D2569</f>
        <v>-434.51484263141094</v>
      </c>
    </row>
    <row r="2570" spans="1:10">
      <c r="A2570" s="77">
        <v>24</v>
      </c>
      <c r="B2570" s="77">
        <v>6457</v>
      </c>
      <c r="C2570" s="77" t="s">
        <v>2635</v>
      </c>
      <c r="D2570" s="77">
        <v>4066</v>
      </c>
      <c r="E2570" s="77">
        <v>4081</v>
      </c>
      <c r="F2570" s="77">
        <v>309</v>
      </c>
      <c r="G2570" s="1">
        <f t="shared" si="120"/>
        <v>1.0036891293654697</v>
      </c>
      <c r="H2570" s="1">
        <f t="shared" si="121"/>
        <v>26.36569579288026</v>
      </c>
      <c r="I2570" s="77">
        <v>2.1621486355973598</v>
      </c>
      <c r="J2570" s="1">
        <f t="shared" si="122"/>
        <v>8791.2963523388644</v>
      </c>
    </row>
    <row r="2571" spans="1:10">
      <c r="A2571" s="77">
        <v>24</v>
      </c>
      <c r="B2571" s="77">
        <v>6458</v>
      </c>
      <c r="C2571" s="77" t="s">
        <v>2636</v>
      </c>
      <c r="D2571" s="77">
        <v>32333</v>
      </c>
      <c r="E2571" s="77">
        <v>24807</v>
      </c>
      <c r="F2571" s="77">
        <v>1800</v>
      </c>
      <c r="G2571" s="1">
        <f t="shared" si="120"/>
        <v>0.76723471375993568</v>
      </c>
      <c r="H2571" s="1">
        <f t="shared" si="121"/>
        <v>31.744444444444444</v>
      </c>
      <c r="I2571" s="77">
        <v>3.3232819002267799</v>
      </c>
      <c r="J2571" s="1">
        <f t="shared" si="122"/>
        <v>107451.67368003247</v>
      </c>
    </row>
    <row r="2572" spans="1:10">
      <c r="A2572" s="77">
        <v>24</v>
      </c>
      <c r="B2572" s="77">
        <v>6459</v>
      </c>
      <c r="C2572" s="77" t="s">
        <v>2637</v>
      </c>
      <c r="D2572" s="77">
        <v>3120</v>
      </c>
      <c r="E2572" s="77">
        <v>1356</v>
      </c>
      <c r="F2572" s="77">
        <v>881</v>
      </c>
      <c r="G2572" s="1">
        <f t="shared" si="120"/>
        <v>0.43461538461538463</v>
      </c>
      <c r="H2572" s="1">
        <f t="shared" si="121"/>
        <v>5.0805902383654935</v>
      </c>
      <c r="I2572" s="77">
        <v>0.26590768299987599</v>
      </c>
      <c r="J2572" s="1">
        <f t="shared" si="122"/>
        <v>829.63197095961311</v>
      </c>
    </row>
    <row r="2573" spans="1:10">
      <c r="A2573" s="77">
        <v>24</v>
      </c>
      <c r="B2573" s="77">
        <v>6460</v>
      </c>
      <c r="C2573" s="77" t="s">
        <v>2638</v>
      </c>
      <c r="D2573" s="77">
        <v>679</v>
      </c>
      <c r="E2573" s="77">
        <v>109</v>
      </c>
      <c r="F2573" s="77">
        <v>201</v>
      </c>
      <c r="G2573" s="1">
        <f t="shared" si="120"/>
        <v>0.16053019145802652</v>
      </c>
      <c r="H2573" s="1">
        <f t="shared" si="121"/>
        <v>3.9203980099502487</v>
      </c>
      <c r="I2573" s="77">
        <v>-0.31829438327568699</v>
      </c>
      <c r="J2573" s="1">
        <f t="shared" si="122"/>
        <v>-216.12188624419147</v>
      </c>
    </row>
    <row r="2574" spans="1:10">
      <c r="A2574" s="77">
        <v>24</v>
      </c>
      <c r="B2574" s="77">
        <v>6471</v>
      </c>
      <c r="C2574" s="77" t="s">
        <v>2639</v>
      </c>
      <c r="D2574" s="77">
        <v>738</v>
      </c>
      <c r="E2574" s="77">
        <v>433</v>
      </c>
      <c r="F2574" s="77">
        <v>1255</v>
      </c>
      <c r="G2574" s="1">
        <f t="shared" si="120"/>
        <v>0.58672086720867211</v>
      </c>
      <c r="H2574" s="1">
        <f t="shared" si="121"/>
        <v>0.93306772908366531</v>
      </c>
      <c r="I2574" s="77">
        <v>0.20073068501841601</v>
      </c>
      <c r="J2574" s="1">
        <f t="shared" si="122"/>
        <v>148.13924554359102</v>
      </c>
    </row>
    <row r="2575" spans="1:10">
      <c r="A2575" s="77">
        <v>24</v>
      </c>
      <c r="B2575" s="77">
        <v>6472</v>
      </c>
      <c r="C2575" s="77" t="s">
        <v>2640</v>
      </c>
      <c r="D2575" s="77">
        <v>2079</v>
      </c>
      <c r="E2575" s="77">
        <v>793</v>
      </c>
      <c r="F2575" s="77">
        <v>910</v>
      </c>
      <c r="G2575" s="1">
        <f t="shared" si="120"/>
        <v>0.38143338143338146</v>
      </c>
      <c r="H2575" s="1">
        <f t="shared" si="121"/>
        <v>3.1560439560439559</v>
      </c>
      <c r="I2575" s="77">
        <v>4.8665161968546901E-2</v>
      </c>
      <c r="J2575" s="1">
        <f t="shared" si="122"/>
        <v>101.17487173260901</v>
      </c>
    </row>
    <row r="2576" spans="1:10">
      <c r="A2576" s="77">
        <v>24</v>
      </c>
      <c r="B2576" s="77">
        <v>6473</v>
      </c>
      <c r="C2576" s="77" t="s">
        <v>2641</v>
      </c>
      <c r="D2576" s="77">
        <v>1689</v>
      </c>
      <c r="E2576" s="77">
        <v>234</v>
      </c>
      <c r="F2576" s="77">
        <v>1302</v>
      </c>
      <c r="G2576" s="1">
        <f t="shared" si="120"/>
        <v>0.13854351687388988</v>
      </c>
      <c r="H2576" s="1">
        <f t="shared" si="121"/>
        <v>1.4769585253456221</v>
      </c>
      <c r="I2576" s="77">
        <v>-0.41896944746596199</v>
      </c>
      <c r="J2576" s="1">
        <f t="shared" si="122"/>
        <v>-707.63939677000974</v>
      </c>
    </row>
    <row r="2577" spans="1:10">
      <c r="A2577" s="77">
        <v>24</v>
      </c>
      <c r="B2577" s="77">
        <v>6474</v>
      </c>
      <c r="C2577" s="77" t="s">
        <v>2642</v>
      </c>
      <c r="D2577" s="77">
        <v>614</v>
      </c>
      <c r="E2577" s="77">
        <v>43</v>
      </c>
      <c r="F2577" s="77">
        <v>650</v>
      </c>
      <c r="G2577" s="1">
        <f t="shared" si="120"/>
        <v>7.0032573289902283E-2</v>
      </c>
      <c r="H2577" s="1">
        <f t="shared" si="121"/>
        <v>1.0107692307692309</v>
      </c>
      <c r="I2577" s="77">
        <v>-0.59409957264675295</v>
      </c>
      <c r="J2577" s="1">
        <f t="shared" si="122"/>
        <v>-364.7771376051063</v>
      </c>
    </row>
    <row r="2578" spans="1:10">
      <c r="A2578" s="77">
        <v>24</v>
      </c>
      <c r="B2578" s="77">
        <v>6475</v>
      </c>
      <c r="C2578" s="77" t="s">
        <v>2643</v>
      </c>
      <c r="D2578" s="77">
        <v>1622</v>
      </c>
      <c r="E2578" s="77">
        <v>344</v>
      </c>
      <c r="F2578" s="77">
        <v>1275</v>
      </c>
      <c r="G2578" s="1">
        <f t="shared" si="120"/>
        <v>0.21208384710234279</v>
      </c>
      <c r="H2578" s="1">
        <f t="shared" si="121"/>
        <v>1.5419607843137255</v>
      </c>
      <c r="I2578" s="77">
        <v>-0.30615971233883399</v>
      </c>
      <c r="J2578" s="1">
        <f t="shared" si="122"/>
        <v>-496.59105341358872</v>
      </c>
    </row>
    <row r="2579" spans="1:10">
      <c r="A2579" s="77">
        <v>24</v>
      </c>
      <c r="B2579" s="77">
        <v>6476</v>
      </c>
      <c r="C2579" s="77" t="s">
        <v>2644</v>
      </c>
      <c r="D2579" s="77">
        <v>89</v>
      </c>
      <c r="E2579" s="77">
        <v>25</v>
      </c>
      <c r="F2579" s="77">
        <v>257</v>
      </c>
      <c r="G2579" s="1">
        <f t="shared" si="120"/>
        <v>0.2808988764044944</v>
      </c>
      <c r="H2579" s="1">
        <f t="shared" si="121"/>
        <v>0.44357976653696496</v>
      </c>
      <c r="I2579" s="77">
        <v>-0.32037108708488299</v>
      </c>
      <c r="J2579" s="1">
        <f t="shared" si="122"/>
        <v>-28.513026750554587</v>
      </c>
    </row>
    <row r="2580" spans="1:10">
      <c r="A2580" s="77">
        <v>24</v>
      </c>
      <c r="B2580" s="77">
        <v>6477</v>
      </c>
      <c r="C2580" s="77" t="s">
        <v>2645</v>
      </c>
      <c r="D2580" s="77">
        <v>813</v>
      </c>
      <c r="E2580" s="77">
        <v>145</v>
      </c>
      <c r="F2580" s="77">
        <v>650</v>
      </c>
      <c r="G2580" s="1">
        <f t="shared" si="120"/>
        <v>0.17835178351783518</v>
      </c>
      <c r="H2580" s="1">
        <f t="shared" si="121"/>
        <v>1.4738461538461538</v>
      </c>
      <c r="I2580" s="77">
        <v>-0.39758096222074901</v>
      </c>
      <c r="J2580" s="1">
        <f t="shared" si="122"/>
        <v>-323.23332228546894</v>
      </c>
    </row>
    <row r="2581" spans="1:10">
      <c r="A2581" s="77">
        <v>24</v>
      </c>
      <c r="B2581" s="77">
        <v>6478</v>
      </c>
      <c r="C2581" s="77" t="s">
        <v>2646</v>
      </c>
      <c r="D2581" s="77">
        <v>1598</v>
      </c>
      <c r="E2581" s="77">
        <v>763</v>
      </c>
      <c r="F2581" s="77">
        <v>249</v>
      </c>
      <c r="G2581" s="1">
        <f t="shared" si="120"/>
        <v>0.47747183979974966</v>
      </c>
      <c r="H2581" s="1">
        <f t="shared" si="121"/>
        <v>9.4819277108433742</v>
      </c>
      <c r="I2581" s="77">
        <v>0.46566527031225602</v>
      </c>
      <c r="J2581" s="1">
        <f t="shared" si="122"/>
        <v>744.13310195898509</v>
      </c>
    </row>
    <row r="2582" spans="1:10">
      <c r="A2582" s="77">
        <v>24</v>
      </c>
      <c r="B2582" s="77">
        <v>6479</v>
      </c>
      <c r="C2582" s="77" t="s">
        <v>2647</v>
      </c>
      <c r="D2582" s="77">
        <v>1021</v>
      </c>
      <c r="E2582" s="77">
        <v>281</v>
      </c>
      <c r="F2582" s="77">
        <v>1004</v>
      </c>
      <c r="G2582" s="1">
        <f t="shared" si="120"/>
        <v>0.2752203721841332</v>
      </c>
      <c r="H2582" s="1">
        <f t="shared" si="121"/>
        <v>1.296812749003984</v>
      </c>
      <c r="I2582" s="77">
        <v>-0.247707827256747</v>
      </c>
      <c r="J2582" s="1">
        <f t="shared" si="122"/>
        <v>-252.90969162913868</v>
      </c>
    </row>
    <row r="2583" spans="1:10">
      <c r="A2583" s="77">
        <v>24</v>
      </c>
      <c r="B2583" s="77">
        <v>6480</v>
      </c>
      <c r="C2583" s="77" t="s">
        <v>2648</v>
      </c>
      <c r="D2583" s="77">
        <v>1485</v>
      </c>
      <c r="E2583" s="77">
        <v>806</v>
      </c>
      <c r="F2583" s="77">
        <v>785</v>
      </c>
      <c r="G2583" s="1">
        <f t="shared" si="120"/>
        <v>0.54276094276094278</v>
      </c>
      <c r="H2583" s="1">
        <f t="shared" si="121"/>
        <v>2.9184713375796179</v>
      </c>
      <c r="I2583" s="77">
        <v>0.25844708596334798</v>
      </c>
      <c r="J2583" s="1">
        <f t="shared" si="122"/>
        <v>383.79392265557175</v>
      </c>
    </row>
    <row r="2584" spans="1:10">
      <c r="A2584" s="77">
        <v>24</v>
      </c>
      <c r="B2584" s="77">
        <v>6481</v>
      </c>
      <c r="C2584" s="77" t="s">
        <v>2649</v>
      </c>
      <c r="D2584" s="77">
        <v>833</v>
      </c>
      <c r="E2584" s="77">
        <v>262</v>
      </c>
      <c r="F2584" s="77">
        <v>797</v>
      </c>
      <c r="G2584" s="1">
        <f t="shared" si="120"/>
        <v>0.31452581032412963</v>
      </c>
      <c r="H2584" s="1">
        <f t="shared" si="121"/>
        <v>1.3739021329987453</v>
      </c>
      <c r="I2584" s="77">
        <v>-0.19233467058103601</v>
      </c>
      <c r="J2584" s="1">
        <f t="shared" si="122"/>
        <v>-160.214780594003</v>
      </c>
    </row>
    <row r="2585" spans="1:10">
      <c r="A2585" s="77">
        <v>24</v>
      </c>
      <c r="B2585" s="77">
        <v>6482</v>
      </c>
      <c r="C2585" s="77" t="s">
        <v>2650</v>
      </c>
      <c r="D2585" s="77">
        <v>560</v>
      </c>
      <c r="E2585" s="77">
        <v>57</v>
      </c>
      <c r="F2585" s="77">
        <v>402</v>
      </c>
      <c r="G2585" s="1">
        <f t="shared" si="120"/>
        <v>0.10178571428571428</v>
      </c>
      <c r="H2585" s="1">
        <f t="shared" si="121"/>
        <v>1.5348258706467661</v>
      </c>
      <c r="I2585" s="77">
        <v>-0.52367858978759996</v>
      </c>
      <c r="J2585" s="1">
        <f t="shared" si="122"/>
        <v>-293.260010281056</v>
      </c>
    </row>
    <row r="2586" spans="1:10">
      <c r="A2586" s="77">
        <v>24</v>
      </c>
      <c r="B2586" s="77">
        <v>6483</v>
      </c>
      <c r="C2586" s="77" t="s">
        <v>2651</v>
      </c>
      <c r="D2586" s="77">
        <v>210</v>
      </c>
      <c r="E2586" s="77">
        <v>14</v>
      </c>
      <c r="F2586" s="77">
        <v>955</v>
      </c>
      <c r="G2586" s="1">
        <f t="shared" si="120"/>
        <v>6.6666666666666666E-2</v>
      </c>
      <c r="H2586" s="1">
        <f t="shared" si="121"/>
        <v>0.23455497382198953</v>
      </c>
      <c r="I2586" s="77">
        <v>-0.65325482994063699</v>
      </c>
      <c r="J2586" s="1">
        <f t="shared" si="122"/>
        <v>-137.18351428753377</v>
      </c>
    </row>
    <row r="2587" spans="1:10">
      <c r="A2587" s="77">
        <v>24</v>
      </c>
      <c r="B2587" s="77">
        <v>6484</v>
      </c>
      <c r="C2587" s="77" t="s">
        <v>2652</v>
      </c>
      <c r="D2587" s="77">
        <v>1040</v>
      </c>
      <c r="E2587" s="77">
        <v>130</v>
      </c>
      <c r="F2587" s="77">
        <v>847</v>
      </c>
      <c r="G2587" s="1">
        <f t="shared" si="120"/>
        <v>0.125</v>
      </c>
      <c r="H2587" s="1">
        <f t="shared" si="121"/>
        <v>1.3813459268004722</v>
      </c>
      <c r="I2587" s="77">
        <v>-0.47345592586521601</v>
      </c>
      <c r="J2587" s="1">
        <f t="shared" si="122"/>
        <v>-492.39416289982466</v>
      </c>
    </row>
    <row r="2588" spans="1:10">
      <c r="A2588" s="77">
        <v>24</v>
      </c>
      <c r="B2588" s="77">
        <v>6485</v>
      </c>
      <c r="C2588" s="77" t="s">
        <v>2653</v>
      </c>
      <c r="D2588" s="77">
        <v>430</v>
      </c>
      <c r="E2588" s="77">
        <v>75</v>
      </c>
      <c r="F2588" s="77">
        <v>369</v>
      </c>
      <c r="G2588" s="1">
        <f t="shared" si="120"/>
        <v>0.1744186046511628</v>
      </c>
      <c r="H2588" s="1">
        <f t="shared" si="121"/>
        <v>1.3685636856368564</v>
      </c>
      <c r="I2588" s="77">
        <v>-0.425757072583969</v>
      </c>
      <c r="J2588" s="1">
        <f t="shared" si="122"/>
        <v>-183.07554121110667</v>
      </c>
    </row>
    <row r="2589" spans="1:10">
      <c r="A2589" s="77">
        <v>24</v>
      </c>
      <c r="B2589" s="77">
        <v>6486</v>
      </c>
      <c r="C2589" s="77" t="s">
        <v>2654</v>
      </c>
      <c r="D2589" s="77">
        <v>420</v>
      </c>
      <c r="E2589" s="77">
        <v>67</v>
      </c>
      <c r="F2589" s="77">
        <v>1060</v>
      </c>
      <c r="G2589" s="1">
        <f t="shared" si="120"/>
        <v>0.15952380952380951</v>
      </c>
      <c r="H2589" s="1">
        <f t="shared" si="121"/>
        <v>0.45943396226415095</v>
      </c>
      <c r="I2589" s="77">
        <v>-0.49093550536658798</v>
      </c>
      <c r="J2589" s="1">
        <f t="shared" si="122"/>
        <v>-206.19291225396694</v>
      </c>
    </row>
    <row r="2590" spans="1:10">
      <c r="A2590" s="77">
        <v>24</v>
      </c>
      <c r="B2590" s="77">
        <v>6501</v>
      </c>
      <c r="C2590" s="77" t="s">
        <v>2655</v>
      </c>
      <c r="D2590" s="77">
        <v>372</v>
      </c>
      <c r="E2590" s="77">
        <v>58</v>
      </c>
      <c r="F2590" s="77">
        <v>1909</v>
      </c>
      <c r="G2590" s="1">
        <f t="shared" si="120"/>
        <v>0.15591397849462366</v>
      </c>
      <c r="H2590" s="1">
        <f t="shared" si="121"/>
        <v>0.22524882137244631</v>
      </c>
      <c r="I2590" s="77">
        <v>-0.50942758258940801</v>
      </c>
      <c r="J2590" s="1">
        <f t="shared" si="122"/>
        <v>-189.50706072325977</v>
      </c>
    </row>
    <row r="2591" spans="1:10">
      <c r="A2591" s="77">
        <v>24</v>
      </c>
      <c r="B2591" s="77">
        <v>6502</v>
      </c>
      <c r="C2591" s="77" t="s">
        <v>2656</v>
      </c>
      <c r="D2591" s="77">
        <v>392</v>
      </c>
      <c r="E2591" s="77">
        <v>29</v>
      </c>
      <c r="F2591" s="77">
        <v>1284</v>
      </c>
      <c r="G2591" s="1">
        <f t="shared" si="120"/>
        <v>7.3979591836734693E-2</v>
      </c>
      <c r="H2591" s="1">
        <f t="shared" si="121"/>
        <v>0.32788161993769471</v>
      </c>
      <c r="I2591" s="77">
        <v>-0.62951835935973199</v>
      </c>
      <c r="J2591" s="1">
        <f t="shared" si="122"/>
        <v>-246.77119686901494</v>
      </c>
    </row>
    <row r="2592" spans="1:10">
      <c r="A2592" s="77">
        <v>24</v>
      </c>
      <c r="B2592" s="77">
        <v>6503</v>
      </c>
      <c r="C2592" s="77" t="s">
        <v>2657</v>
      </c>
      <c r="D2592" s="77">
        <v>613</v>
      </c>
      <c r="E2592" s="77">
        <v>159</v>
      </c>
      <c r="F2592" s="77">
        <v>1808</v>
      </c>
      <c r="G2592" s="1">
        <f t="shared" si="120"/>
        <v>0.25938009787928223</v>
      </c>
      <c r="H2592" s="1">
        <f t="shared" si="121"/>
        <v>0.42699115044247787</v>
      </c>
      <c r="I2592" s="77">
        <v>-0.33049576816042697</v>
      </c>
      <c r="J2592" s="1">
        <f t="shared" si="122"/>
        <v>-202.59390588234174</v>
      </c>
    </row>
    <row r="2593" spans="1:10">
      <c r="A2593" s="77">
        <v>24</v>
      </c>
      <c r="B2593" s="77">
        <v>6504</v>
      </c>
      <c r="C2593" s="77" t="s">
        <v>2658</v>
      </c>
      <c r="D2593" s="77">
        <v>482</v>
      </c>
      <c r="E2593" s="77">
        <v>262</v>
      </c>
      <c r="F2593" s="77">
        <v>1281</v>
      </c>
      <c r="G2593" s="1">
        <f t="shared" si="120"/>
        <v>0.54356846473029041</v>
      </c>
      <c r="H2593" s="1">
        <f t="shared" si="121"/>
        <v>0.58079625292740045</v>
      </c>
      <c r="I2593" s="77">
        <v>0.10673447966051799</v>
      </c>
      <c r="J2593" s="1">
        <f t="shared" si="122"/>
        <v>51.446019196369676</v>
      </c>
    </row>
    <row r="2594" spans="1:10">
      <c r="A2594" s="77">
        <v>24</v>
      </c>
      <c r="B2594" s="77">
        <v>6505</v>
      </c>
      <c r="C2594" s="77" t="s">
        <v>2659</v>
      </c>
      <c r="D2594" s="77">
        <v>2801</v>
      </c>
      <c r="E2594" s="77">
        <v>1061</v>
      </c>
      <c r="F2594" s="77">
        <v>1632</v>
      </c>
      <c r="G2594" s="1">
        <f t="shared" si="120"/>
        <v>0.37879328811138879</v>
      </c>
      <c r="H2594" s="1">
        <f t="shared" si="121"/>
        <v>2.3664215686274508</v>
      </c>
      <c r="I2594" s="77">
        <v>4.0843515960452201E-2</v>
      </c>
      <c r="J2594" s="1">
        <f t="shared" si="122"/>
        <v>114.40268820522661</v>
      </c>
    </row>
    <row r="2595" spans="1:10">
      <c r="A2595" s="77">
        <v>24</v>
      </c>
      <c r="B2595" s="77">
        <v>6506</v>
      </c>
      <c r="C2595" s="77" t="s">
        <v>2660</v>
      </c>
      <c r="D2595" s="77">
        <v>3486</v>
      </c>
      <c r="E2595" s="77">
        <v>1528</v>
      </c>
      <c r="F2595" s="77">
        <v>763</v>
      </c>
      <c r="G2595" s="1">
        <f t="shared" si="120"/>
        <v>0.43832472748135398</v>
      </c>
      <c r="H2595" s="1">
        <f t="shared" si="121"/>
        <v>6.5714285714285712</v>
      </c>
      <c r="I2595" s="77">
        <v>0.35678806890887999</v>
      </c>
      <c r="J2595" s="1">
        <f t="shared" si="122"/>
        <v>1243.7632082163557</v>
      </c>
    </row>
    <row r="2596" spans="1:10">
      <c r="A2596" s="77">
        <v>24</v>
      </c>
      <c r="B2596" s="77">
        <v>6507</v>
      </c>
      <c r="C2596" s="77" t="s">
        <v>2661</v>
      </c>
      <c r="D2596" s="77">
        <v>829</v>
      </c>
      <c r="E2596" s="77">
        <v>407</v>
      </c>
      <c r="F2596" s="77">
        <v>634</v>
      </c>
      <c r="G2596" s="1">
        <f t="shared" si="120"/>
        <v>0.49095295536791317</v>
      </c>
      <c r="H2596" s="1">
        <f t="shared" si="121"/>
        <v>1.9495268138801263</v>
      </c>
      <c r="I2596" s="77">
        <v>0.104707766109624</v>
      </c>
      <c r="J2596" s="1">
        <f t="shared" si="122"/>
        <v>86.802738104878301</v>
      </c>
    </row>
    <row r="2597" spans="1:10">
      <c r="A2597" s="77">
        <v>24</v>
      </c>
      <c r="B2597" s="77">
        <v>6508</v>
      </c>
      <c r="C2597" s="77" t="s">
        <v>2662</v>
      </c>
      <c r="D2597" s="77">
        <v>507</v>
      </c>
      <c r="E2597" s="77">
        <v>94</v>
      </c>
      <c r="F2597" s="77">
        <v>623</v>
      </c>
      <c r="G2597" s="1">
        <f t="shared" si="120"/>
        <v>0.1854043392504931</v>
      </c>
      <c r="H2597" s="1">
        <f t="shared" si="121"/>
        <v>0.9646869983948636</v>
      </c>
      <c r="I2597" s="77">
        <v>-0.424025580326784</v>
      </c>
      <c r="J2597" s="1">
        <f t="shared" si="122"/>
        <v>-214.9809692256795</v>
      </c>
    </row>
    <row r="2598" spans="1:10">
      <c r="A2598" s="77">
        <v>24</v>
      </c>
      <c r="B2598" s="77">
        <v>6509</v>
      </c>
      <c r="C2598" s="77" t="s">
        <v>2663</v>
      </c>
      <c r="D2598" s="77">
        <v>633</v>
      </c>
      <c r="E2598" s="77">
        <v>103</v>
      </c>
      <c r="F2598" s="77">
        <v>1290</v>
      </c>
      <c r="G2598" s="1">
        <f t="shared" si="120"/>
        <v>0.1627172195892575</v>
      </c>
      <c r="H2598" s="1">
        <f t="shared" si="121"/>
        <v>0.57054263565891472</v>
      </c>
      <c r="I2598" s="77">
        <v>-0.47130144452343298</v>
      </c>
      <c r="J2598" s="1">
        <f t="shared" si="122"/>
        <v>-298.33381438333305</v>
      </c>
    </row>
    <row r="2599" spans="1:10">
      <c r="A2599" s="77">
        <v>24</v>
      </c>
      <c r="B2599" s="77">
        <v>6510</v>
      </c>
      <c r="C2599" s="77" t="s">
        <v>2664</v>
      </c>
      <c r="D2599" s="77">
        <v>1237</v>
      </c>
      <c r="E2599" s="77">
        <v>201</v>
      </c>
      <c r="F2599" s="77">
        <v>2427</v>
      </c>
      <c r="G2599" s="1">
        <f t="shared" si="120"/>
        <v>0.16248989490703314</v>
      </c>
      <c r="H2599" s="1">
        <f t="shared" si="121"/>
        <v>0.59250103007828592</v>
      </c>
      <c r="I2599" s="77">
        <v>-0.44336907512173501</v>
      </c>
      <c r="J2599" s="1">
        <f t="shared" si="122"/>
        <v>-548.44754592558616</v>
      </c>
    </row>
    <row r="2600" spans="1:10">
      <c r="A2600" s="77">
        <v>24</v>
      </c>
      <c r="B2600" s="77">
        <v>6511</v>
      </c>
      <c r="C2600" s="77" t="s">
        <v>2665</v>
      </c>
      <c r="D2600" s="77">
        <v>694</v>
      </c>
      <c r="E2600" s="77">
        <v>166</v>
      </c>
      <c r="F2600" s="77">
        <v>2866</v>
      </c>
      <c r="G2600" s="1">
        <f t="shared" si="120"/>
        <v>0.23919308357348704</v>
      </c>
      <c r="H2600" s="1">
        <f t="shared" si="121"/>
        <v>0.30006978367062109</v>
      </c>
      <c r="I2600" s="77">
        <v>-0.36365951668303997</v>
      </c>
      <c r="J2600" s="1">
        <f t="shared" si="122"/>
        <v>-252.37970457802973</v>
      </c>
    </row>
    <row r="2601" spans="1:10">
      <c r="A2601" s="77">
        <v>25</v>
      </c>
      <c r="B2601" s="77">
        <v>6601</v>
      </c>
      <c r="C2601" s="77" t="s">
        <v>2666</v>
      </c>
      <c r="D2601" s="77">
        <v>899</v>
      </c>
      <c r="E2601" s="77">
        <v>174</v>
      </c>
      <c r="F2601" s="77">
        <v>246</v>
      </c>
      <c r="G2601" s="1">
        <f t="shared" si="120"/>
        <v>0.19354838709677419</v>
      </c>
      <c r="H2601" s="1">
        <f t="shared" si="121"/>
        <v>4.3617886178861784</v>
      </c>
      <c r="I2601" s="77">
        <v>-0.237368932383484</v>
      </c>
      <c r="J2601" s="1">
        <f t="shared" si="122"/>
        <v>-213.39467021275212</v>
      </c>
    </row>
    <row r="2602" spans="1:10">
      <c r="A2602" s="77">
        <v>25</v>
      </c>
      <c r="B2602" s="77">
        <v>6602</v>
      </c>
      <c r="C2602" s="77" t="s">
        <v>2667</v>
      </c>
      <c r="D2602" s="77">
        <v>2226</v>
      </c>
      <c r="E2602" s="77">
        <v>225</v>
      </c>
      <c r="F2602" s="77">
        <v>382</v>
      </c>
      <c r="G2602" s="1">
        <f t="shared" si="120"/>
        <v>0.10107816711590296</v>
      </c>
      <c r="H2602" s="1">
        <f t="shared" si="121"/>
        <v>6.4162303664921465</v>
      </c>
      <c r="I2602" s="77">
        <v>-0.224721122934151</v>
      </c>
      <c r="J2602" s="1">
        <f t="shared" si="122"/>
        <v>-500.22921965142012</v>
      </c>
    </row>
    <row r="2603" spans="1:10">
      <c r="A2603" s="77">
        <v>25</v>
      </c>
      <c r="B2603" s="77">
        <v>6603</v>
      </c>
      <c r="C2603" s="77" t="s">
        <v>2668</v>
      </c>
      <c r="D2603" s="77">
        <v>1732</v>
      </c>
      <c r="E2603" s="77">
        <v>155</v>
      </c>
      <c r="F2603" s="77">
        <v>433</v>
      </c>
      <c r="G2603" s="1">
        <f t="shared" si="120"/>
        <v>8.9491916859122403E-2</v>
      </c>
      <c r="H2603" s="1">
        <f t="shared" si="121"/>
        <v>4.3579676674364896</v>
      </c>
      <c r="I2603" s="77">
        <v>-0.35960108975348098</v>
      </c>
      <c r="J2603" s="1">
        <f t="shared" si="122"/>
        <v>-622.82908745302905</v>
      </c>
    </row>
    <row r="2604" spans="1:10">
      <c r="A2604" s="77">
        <v>25</v>
      </c>
      <c r="B2604" s="77">
        <v>6604</v>
      </c>
      <c r="C2604" s="77" t="s">
        <v>2669</v>
      </c>
      <c r="D2604" s="77">
        <v>1297</v>
      </c>
      <c r="E2604" s="77">
        <v>115</v>
      </c>
      <c r="F2604" s="77">
        <v>515</v>
      </c>
      <c r="G2604" s="1">
        <f t="shared" si="120"/>
        <v>8.8666152659984579E-2</v>
      </c>
      <c r="H2604" s="1">
        <f t="shared" si="121"/>
        <v>2.7417475728155338</v>
      </c>
      <c r="I2604" s="77">
        <v>-0.45494692428693201</v>
      </c>
      <c r="J2604" s="1">
        <f t="shared" si="122"/>
        <v>-590.06616080015078</v>
      </c>
    </row>
    <row r="2605" spans="1:10">
      <c r="A2605" s="77">
        <v>25</v>
      </c>
      <c r="B2605" s="77">
        <v>6605</v>
      </c>
      <c r="C2605" s="77" t="s">
        <v>2670</v>
      </c>
      <c r="D2605" s="77">
        <v>2098</v>
      </c>
      <c r="E2605" s="77">
        <v>388</v>
      </c>
      <c r="F2605" s="77">
        <v>503</v>
      </c>
      <c r="G2605" s="1">
        <f t="shared" si="120"/>
        <v>0.18493803622497618</v>
      </c>
      <c r="H2605" s="1">
        <f t="shared" si="121"/>
        <v>4.9423459244532806</v>
      </c>
      <c r="I2605" s="77">
        <v>-0.16970837567751201</v>
      </c>
      <c r="J2605" s="1">
        <f t="shared" si="122"/>
        <v>-356.04817217142022</v>
      </c>
    </row>
    <row r="2606" spans="1:10">
      <c r="A2606" s="77">
        <v>25</v>
      </c>
      <c r="B2606" s="77">
        <v>6606</v>
      </c>
      <c r="C2606" s="77" t="s">
        <v>2671</v>
      </c>
      <c r="D2606" s="77">
        <v>2940</v>
      </c>
      <c r="E2606" s="77">
        <v>769</v>
      </c>
      <c r="F2606" s="77">
        <v>433</v>
      </c>
      <c r="G2606" s="1">
        <f t="shared" si="120"/>
        <v>0.26156462585034013</v>
      </c>
      <c r="H2606" s="1">
        <f t="shared" si="121"/>
        <v>8.565819861431871</v>
      </c>
      <c r="I2606" s="77">
        <v>0.15277149126365899</v>
      </c>
      <c r="J2606" s="1">
        <f t="shared" si="122"/>
        <v>449.14818431515744</v>
      </c>
    </row>
    <row r="2607" spans="1:10">
      <c r="A2607" s="77">
        <v>25</v>
      </c>
      <c r="B2607" s="77">
        <v>6607</v>
      </c>
      <c r="C2607" s="77" t="s">
        <v>2672</v>
      </c>
      <c r="D2607" s="77">
        <v>9393</v>
      </c>
      <c r="E2607" s="77">
        <v>2030</v>
      </c>
      <c r="F2607" s="77">
        <v>1254</v>
      </c>
      <c r="G2607" s="1">
        <f t="shared" si="120"/>
        <v>0.21611838603215161</v>
      </c>
      <c r="H2607" s="1">
        <f t="shared" si="121"/>
        <v>9.1092503987240825</v>
      </c>
      <c r="I2607" s="77">
        <v>0.39941219969292902</v>
      </c>
      <c r="J2607" s="1">
        <f t="shared" si="122"/>
        <v>3751.6787917156821</v>
      </c>
    </row>
    <row r="2608" spans="1:10">
      <c r="A2608" s="77">
        <v>25</v>
      </c>
      <c r="B2608" s="77">
        <v>6608</v>
      </c>
      <c r="C2608" s="77" t="s">
        <v>2673</v>
      </c>
      <c r="D2608" s="77">
        <v>18967</v>
      </c>
      <c r="E2608" s="77">
        <v>16286</v>
      </c>
      <c r="F2608" s="77">
        <v>261</v>
      </c>
      <c r="G2608" s="1">
        <f t="shared" si="120"/>
        <v>0.85864923287815675</v>
      </c>
      <c r="H2608" s="1">
        <f t="shared" si="121"/>
        <v>135.06896551724137</v>
      </c>
      <c r="I2608" s="77">
        <v>7.6189618557314303</v>
      </c>
      <c r="J2608" s="1">
        <f t="shared" si="122"/>
        <v>144508.84951765803</v>
      </c>
    </row>
    <row r="2609" spans="1:10">
      <c r="A2609" s="77">
        <v>25</v>
      </c>
      <c r="B2609" s="77">
        <v>6609</v>
      </c>
      <c r="C2609" s="77" t="s">
        <v>2674</v>
      </c>
      <c r="D2609" s="77">
        <v>802</v>
      </c>
      <c r="E2609" s="77">
        <v>147</v>
      </c>
      <c r="F2609" s="77">
        <v>421</v>
      </c>
      <c r="G2609" s="1">
        <f t="shared" si="120"/>
        <v>0.18329177057356608</v>
      </c>
      <c r="H2609" s="1">
        <f t="shared" si="121"/>
        <v>2.2541567695961997</v>
      </c>
      <c r="I2609" s="77">
        <v>-0.35455847583384398</v>
      </c>
      <c r="J2609" s="1">
        <f t="shared" si="122"/>
        <v>-284.35589761874286</v>
      </c>
    </row>
    <row r="2610" spans="1:10">
      <c r="A2610" s="77">
        <v>25</v>
      </c>
      <c r="B2610" s="77">
        <v>6610</v>
      </c>
      <c r="C2610" s="77" t="s">
        <v>2675</v>
      </c>
      <c r="D2610" s="77">
        <v>630</v>
      </c>
      <c r="E2610" s="77">
        <v>45</v>
      </c>
      <c r="F2610" s="77">
        <v>469</v>
      </c>
      <c r="G2610" s="1">
        <f t="shared" si="120"/>
        <v>7.1428571428571425E-2</v>
      </c>
      <c r="H2610" s="1">
        <f t="shared" si="121"/>
        <v>1.4392324093816631</v>
      </c>
      <c r="I2610" s="77">
        <v>-0.57150121349039595</v>
      </c>
      <c r="J2610" s="1">
        <f t="shared" si="122"/>
        <v>-360.04576449894944</v>
      </c>
    </row>
    <row r="2611" spans="1:10">
      <c r="A2611" s="77">
        <v>25</v>
      </c>
      <c r="B2611" s="77">
        <v>6611</v>
      </c>
      <c r="C2611" s="77" t="s">
        <v>2676</v>
      </c>
      <c r="D2611" s="77">
        <v>1022</v>
      </c>
      <c r="E2611" s="77">
        <v>41</v>
      </c>
      <c r="F2611" s="77">
        <v>514</v>
      </c>
      <c r="G2611" s="1">
        <f t="shared" si="120"/>
        <v>4.0117416829745595E-2</v>
      </c>
      <c r="H2611" s="1">
        <f t="shared" si="121"/>
        <v>2.068093385214008</v>
      </c>
      <c r="I2611" s="77">
        <v>-0.572883220383264</v>
      </c>
      <c r="J2611" s="1">
        <f t="shared" si="122"/>
        <v>-585.48665123169576</v>
      </c>
    </row>
    <row r="2612" spans="1:10">
      <c r="A2612" s="77">
        <v>25</v>
      </c>
      <c r="B2612" s="77">
        <v>6612</v>
      </c>
      <c r="C2612" s="77" t="s">
        <v>2677</v>
      </c>
      <c r="D2612" s="77">
        <v>10109</v>
      </c>
      <c r="E2612" s="77">
        <v>2856</v>
      </c>
      <c r="F2612" s="77">
        <v>410</v>
      </c>
      <c r="G2612" s="1">
        <f t="shared" si="120"/>
        <v>0.28252052626372537</v>
      </c>
      <c r="H2612" s="1">
        <f t="shared" si="121"/>
        <v>31.621951219512194</v>
      </c>
      <c r="I2612" s="77">
        <v>1.57050569653323</v>
      </c>
      <c r="J2612" s="1">
        <f t="shared" si="122"/>
        <v>15876.242086254422</v>
      </c>
    </row>
    <row r="2613" spans="1:10">
      <c r="A2613" s="77">
        <v>25</v>
      </c>
      <c r="B2613" s="77">
        <v>6613</v>
      </c>
      <c r="C2613" s="77" t="s">
        <v>2678</v>
      </c>
      <c r="D2613" s="77">
        <v>7692</v>
      </c>
      <c r="E2613" s="77">
        <v>2489</v>
      </c>
      <c r="F2613" s="77">
        <v>127</v>
      </c>
      <c r="G2613" s="1">
        <f t="shared" si="120"/>
        <v>0.32358294331773269</v>
      </c>
      <c r="H2613" s="1">
        <f t="shared" si="121"/>
        <v>80.165354330708666</v>
      </c>
      <c r="I2613" s="77">
        <v>3.7601762252630802</v>
      </c>
      <c r="J2613" s="1">
        <f t="shared" si="122"/>
        <v>28923.275524723613</v>
      </c>
    </row>
    <row r="2614" spans="1:10">
      <c r="A2614" s="77">
        <v>25</v>
      </c>
      <c r="B2614" s="77">
        <v>6614</v>
      </c>
      <c r="C2614" s="77" t="s">
        <v>2679</v>
      </c>
      <c r="D2614" s="77">
        <v>935</v>
      </c>
      <c r="E2614" s="77">
        <v>84</v>
      </c>
      <c r="F2614" s="77">
        <v>384</v>
      </c>
      <c r="G2614" s="1">
        <f t="shared" si="120"/>
        <v>8.9839572192513373E-2</v>
      </c>
      <c r="H2614" s="1">
        <f t="shared" si="121"/>
        <v>2.6536458333333335</v>
      </c>
      <c r="I2614" s="77">
        <v>-0.47354800531708102</v>
      </c>
      <c r="J2614" s="1">
        <f t="shared" si="122"/>
        <v>-442.76738497147073</v>
      </c>
    </row>
    <row r="2615" spans="1:10">
      <c r="A2615" s="77">
        <v>25</v>
      </c>
      <c r="B2615" s="77">
        <v>6615</v>
      </c>
      <c r="C2615" s="77" t="s">
        <v>2680</v>
      </c>
      <c r="D2615" s="77">
        <v>1520</v>
      </c>
      <c r="E2615" s="77">
        <v>107</v>
      </c>
      <c r="F2615" s="77">
        <v>683</v>
      </c>
      <c r="G2615" s="1">
        <f t="shared" si="120"/>
        <v>7.039473684210526E-2</v>
      </c>
      <c r="H2615" s="1">
        <f t="shared" si="121"/>
        <v>2.3821376281112738</v>
      </c>
      <c r="I2615" s="77">
        <v>-0.48947730235502601</v>
      </c>
      <c r="J2615" s="1">
        <f t="shared" si="122"/>
        <v>-744.00549957963949</v>
      </c>
    </row>
    <row r="2616" spans="1:10">
      <c r="A2616" s="77">
        <v>25</v>
      </c>
      <c r="B2616" s="77">
        <v>6616</v>
      </c>
      <c r="C2616" s="77" t="s">
        <v>2681</v>
      </c>
      <c r="D2616" s="77">
        <v>7190</v>
      </c>
      <c r="E2616" s="77">
        <v>2562</v>
      </c>
      <c r="F2616" s="77">
        <v>610</v>
      </c>
      <c r="G2616" s="1">
        <f t="shared" si="120"/>
        <v>0.35632823365785815</v>
      </c>
      <c r="H2616" s="1">
        <f t="shared" si="121"/>
        <v>15.98688524590164</v>
      </c>
      <c r="I2616" s="77">
        <v>0.83185541459884604</v>
      </c>
      <c r="J2616" s="1">
        <f t="shared" si="122"/>
        <v>5981.0404309657033</v>
      </c>
    </row>
    <row r="2617" spans="1:10">
      <c r="A2617" s="77">
        <v>25</v>
      </c>
      <c r="B2617" s="77">
        <v>6617</v>
      </c>
      <c r="C2617" s="77" t="s">
        <v>2682</v>
      </c>
      <c r="D2617" s="77">
        <v>4860</v>
      </c>
      <c r="E2617" s="77">
        <v>1340</v>
      </c>
      <c r="F2617" s="77">
        <v>368</v>
      </c>
      <c r="G2617" s="1">
        <f t="shared" si="120"/>
        <v>0.27572016460905352</v>
      </c>
      <c r="H2617" s="1">
        <f t="shared" si="121"/>
        <v>16.847826086956523</v>
      </c>
      <c r="I2617" s="77">
        <v>0.64262603308524002</v>
      </c>
      <c r="J2617" s="1">
        <f t="shared" si="122"/>
        <v>3123.1625207942666</v>
      </c>
    </row>
    <row r="2618" spans="1:10">
      <c r="A2618" s="77">
        <v>25</v>
      </c>
      <c r="B2618" s="77">
        <v>6618</v>
      </c>
      <c r="C2618" s="77" t="s">
        <v>2683</v>
      </c>
      <c r="D2618" s="77">
        <v>3706</v>
      </c>
      <c r="E2618" s="77">
        <v>586</v>
      </c>
      <c r="F2618" s="77">
        <v>272</v>
      </c>
      <c r="G2618" s="1">
        <f t="shared" si="120"/>
        <v>0.15812196438208312</v>
      </c>
      <c r="H2618" s="1">
        <f t="shared" si="121"/>
        <v>15.779411764705882</v>
      </c>
      <c r="I2618" s="77">
        <v>0.360872300686507</v>
      </c>
      <c r="J2618" s="1">
        <f t="shared" si="122"/>
        <v>1337.3927463441948</v>
      </c>
    </row>
    <row r="2619" spans="1:10">
      <c r="A2619" s="77">
        <v>25</v>
      </c>
      <c r="B2619" s="77">
        <v>6619</v>
      </c>
      <c r="C2619" s="77" t="s">
        <v>2684</v>
      </c>
      <c r="D2619" s="77">
        <v>1742</v>
      </c>
      <c r="E2619" s="77">
        <v>181</v>
      </c>
      <c r="F2619" s="77">
        <v>274</v>
      </c>
      <c r="G2619" s="1">
        <f t="shared" si="120"/>
        <v>0.10390355912743972</v>
      </c>
      <c r="H2619" s="1">
        <f t="shared" si="121"/>
        <v>7.0182481751824817</v>
      </c>
      <c r="I2619" s="77">
        <v>-0.214510357570671</v>
      </c>
      <c r="J2619" s="1">
        <f t="shared" si="122"/>
        <v>-373.67704288810887</v>
      </c>
    </row>
    <row r="2620" spans="1:10">
      <c r="A2620" s="77">
        <v>25</v>
      </c>
      <c r="B2620" s="77">
        <v>6620</v>
      </c>
      <c r="C2620" s="77" t="s">
        <v>2685</v>
      </c>
      <c r="D2620" s="77">
        <v>1283</v>
      </c>
      <c r="E2620" s="77">
        <v>494</v>
      </c>
      <c r="F2620" s="77">
        <v>831</v>
      </c>
      <c r="G2620" s="1">
        <f t="shared" si="120"/>
        <v>0.38503507404520654</v>
      </c>
      <c r="H2620" s="1">
        <f t="shared" si="121"/>
        <v>2.1383874849578821</v>
      </c>
      <c r="I2620" s="77">
        <v>-2.8617484631622701E-2</v>
      </c>
      <c r="J2620" s="1">
        <f t="shared" si="122"/>
        <v>-36.716232782371925</v>
      </c>
    </row>
    <row r="2621" spans="1:10">
      <c r="A2621" s="77">
        <v>25</v>
      </c>
      <c r="B2621" s="77">
        <v>6621</v>
      </c>
      <c r="C2621" s="77" t="s">
        <v>2686</v>
      </c>
      <c r="D2621" s="77">
        <v>178603</v>
      </c>
      <c r="E2621" s="77">
        <v>133813</v>
      </c>
      <c r="F2621" s="77">
        <v>1537</v>
      </c>
      <c r="G2621" s="1">
        <f t="shared" si="120"/>
        <v>0.74922033784426911</v>
      </c>
      <c r="H2621" s="1">
        <f t="shared" si="121"/>
        <v>203.26350032530905</v>
      </c>
      <c r="I2621" s="77">
        <v>17.7992857428546</v>
      </c>
      <c r="J2621" s="1">
        <f t="shared" si="122"/>
        <v>3179005.8315310604</v>
      </c>
    </row>
    <row r="2622" spans="1:10">
      <c r="A2622" s="77">
        <v>25</v>
      </c>
      <c r="B2622" s="77">
        <v>6622</v>
      </c>
      <c r="C2622" s="77" t="s">
        <v>2687</v>
      </c>
      <c r="D2622" s="77">
        <v>2561</v>
      </c>
      <c r="E2622" s="77">
        <v>618</v>
      </c>
      <c r="F2622" s="77">
        <v>281</v>
      </c>
      <c r="G2622" s="1">
        <f t="shared" si="120"/>
        <v>0.24131198750488089</v>
      </c>
      <c r="H2622" s="1">
        <f t="shared" si="121"/>
        <v>11.313167259786477</v>
      </c>
      <c r="I2622" s="77">
        <v>0.231120311596658</v>
      </c>
      <c r="J2622" s="1">
        <f t="shared" si="122"/>
        <v>591.8991179990411</v>
      </c>
    </row>
    <row r="2623" spans="1:10">
      <c r="A2623" s="77">
        <v>25</v>
      </c>
      <c r="B2623" s="77">
        <v>6623</v>
      </c>
      <c r="C2623" s="77" t="s">
        <v>2688</v>
      </c>
      <c r="D2623" s="77">
        <v>10143</v>
      </c>
      <c r="E2623" s="77">
        <v>7783</v>
      </c>
      <c r="F2623" s="77">
        <v>437</v>
      </c>
      <c r="G2623" s="1">
        <f t="shared" si="120"/>
        <v>0.76732722074336979</v>
      </c>
      <c r="H2623" s="1">
        <f t="shared" si="121"/>
        <v>41.020594965675059</v>
      </c>
      <c r="I2623" s="77">
        <v>2.7488101040292299</v>
      </c>
      <c r="J2623" s="1">
        <f t="shared" si="122"/>
        <v>27881.18088516848</v>
      </c>
    </row>
    <row r="2624" spans="1:10">
      <c r="A2624" s="77">
        <v>25</v>
      </c>
      <c r="B2624" s="77">
        <v>6624</v>
      </c>
      <c r="C2624" s="77" t="s">
        <v>2689</v>
      </c>
      <c r="D2624" s="77">
        <v>395</v>
      </c>
      <c r="E2624" s="77">
        <v>53</v>
      </c>
      <c r="F2624" s="77">
        <v>315</v>
      </c>
      <c r="G2624" s="1">
        <f t="shared" si="120"/>
        <v>0.13417721518987341</v>
      </c>
      <c r="H2624" s="1">
        <f t="shared" si="121"/>
        <v>1.4222222222222223</v>
      </c>
      <c r="I2624" s="77">
        <v>-0.486612601387438</v>
      </c>
      <c r="J2624" s="1">
        <f t="shared" si="122"/>
        <v>-192.21197754803802</v>
      </c>
    </row>
    <row r="2625" spans="1:10">
      <c r="A2625" s="77">
        <v>25</v>
      </c>
      <c r="B2625" s="77">
        <v>6625</v>
      </c>
      <c r="C2625" s="77" t="s">
        <v>2690</v>
      </c>
      <c r="D2625" s="77">
        <v>898</v>
      </c>
      <c r="E2625" s="77">
        <v>130</v>
      </c>
      <c r="F2625" s="77">
        <v>144</v>
      </c>
      <c r="G2625" s="1">
        <f t="shared" si="120"/>
        <v>0.1447661469933185</v>
      </c>
      <c r="H2625" s="1">
        <f t="shared" si="121"/>
        <v>7.1388888888888893</v>
      </c>
      <c r="I2625" s="77">
        <v>-0.18435959491395601</v>
      </c>
      <c r="J2625" s="1">
        <f t="shared" si="122"/>
        <v>-165.5549162327325</v>
      </c>
    </row>
    <row r="2626" spans="1:10">
      <c r="A2626" s="77">
        <v>25</v>
      </c>
      <c r="B2626" s="77">
        <v>6626</v>
      </c>
      <c r="C2626" s="77" t="s">
        <v>2691</v>
      </c>
      <c r="D2626" s="77">
        <v>1142</v>
      </c>
      <c r="E2626" s="77">
        <v>311</v>
      </c>
      <c r="F2626" s="77">
        <v>1133</v>
      </c>
      <c r="G2626" s="1">
        <f t="shared" si="120"/>
        <v>0.27232924693520139</v>
      </c>
      <c r="H2626" s="1">
        <f t="shared" si="121"/>
        <v>1.2824360105913504</v>
      </c>
      <c r="I2626" s="77">
        <v>-0.24734315369704099</v>
      </c>
      <c r="J2626" s="1">
        <f t="shared" si="122"/>
        <v>-282.46588152202082</v>
      </c>
    </row>
    <row r="2627" spans="1:10">
      <c r="A2627" s="77">
        <v>25</v>
      </c>
      <c r="B2627" s="77">
        <v>6627</v>
      </c>
      <c r="C2627" s="77" t="s">
        <v>2692</v>
      </c>
      <c r="D2627" s="77">
        <v>609</v>
      </c>
      <c r="E2627" s="77">
        <v>42</v>
      </c>
      <c r="F2627" s="77">
        <v>380</v>
      </c>
      <c r="G2627" s="1">
        <f t="shared" si="120"/>
        <v>6.8965517241379309E-2</v>
      </c>
      <c r="H2627" s="1">
        <f t="shared" si="121"/>
        <v>1.7131578947368422</v>
      </c>
      <c r="I2627" s="77">
        <v>-0.56361233921378695</v>
      </c>
      <c r="J2627" s="1">
        <f t="shared" si="122"/>
        <v>-343.23991458119627</v>
      </c>
    </row>
    <row r="2628" spans="1:10">
      <c r="A2628" s="77">
        <v>25</v>
      </c>
      <c r="B2628" s="77">
        <v>6628</v>
      </c>
      <c r="C2628" s="77" t="s">
        <v>2693</v>
      </c>
      <c r="D2628" s="77">
        <v>27222</v>
      </c>
      <c r="E2628" s="77">
        <v>15316</v>
      </c>
      <c r="F2628" s="77">
        <v>482</v>
      </c>
      <c r="G2628" s="1">
        <f t="shared" si="120"/>
        <v>0.5626331643523621</v>
      </c>
      <c r="H2628" s="1">
        <f t="shared" si="121"/>
        <v>88.253112033195023</v>
      </c>
      <c r="I2628" s="77">
        <v>5.3812333438324096</v>
      </c>
      <c r="J2628" s="1">
        <f t="shared" si="122"/>
        <v>146487.93408580584</v>
      </c>
    </row>
    <row r="2629" spans="1:10">
      <c r="A2629" s="77">
        <v>25</v>
      </c>
      <c r="B2629" s="77">
        <v>6629</v>
      </c>
      <c r="C2629" s="77" t="s">
        <v>2694</v>
      </c>
      <c r="D2629" s="77">
        <v>1807</v>
      </c>
      <c r="E2629" s="77">
        <v>415</v>
      </c>
      <c r="F2629" s="77">
        <v>686</v>
      </c>
      <c r="G2629" s="1">
        <f t="shared" si="120"/>
        <v>0.22966242390702823</v>
      </c>
      <c r="H2629" s="1">
        <f t="shared" si="121"/>
        <v>3.2390670553935861</v>
      </c>
      <c r="I2629" s="77">
        <v>-0.19266999594872899</v>
      </c>
      <c r="J2629" s="1">
        <f t="shared" si="122"/>
        <v>-348.1546826793533</v>
      </c>
    </row>
    <row r="2630" spans="1:10">
      <c r="A2630" s="77">
        <v>25</v>
      </c>
      <c r="B2630" s="77">
        <v>6630</v>
      </c>
      <c r="C2630" s="77" t="s">
        <v>2695</v>
      </c>
      <c r="D2630" s="77">
        <v>19667</v>
      </c>
      <c r="E2630" s="77">
        <v>15304</v>
      </c>
      <c r="F2630" s="77">
        <v>984</v>
      </c>
      <c r="G2630" s="1">
        <f t="shared" si="120"/>
        <v>0.77815630243555189</v>
      </c>
      <c r="H2630" s="1">
        <f t="shared" si="121"/>
        <v>35.539634146341463</v>
      </c>
      <c r="I2630" s="77">
        <v>2.94298334251785</v>
      </c>
      <c r="J2630" s="1">
        <f t="shared" si="122"/>
        <v>57879.653397298556</v>
      </c>
    </row>
    <row r="2631" spans="1:10">
      <c r="A2631" s="77">
        <v>25</v>
      </c>
      <c r="B2631" s="77">
        <v>6631</v>
      </c>
      <c r="C2631" s="77" t="s">
        <v>2696</v>
      </c>
      <c r="D2631" s="77">
        <v>17142</v>
      </c>
      <c r="E2631" s="77">
        <v>1821</v>
      </c>
      <c r="F2631" s="77">
        <v>273</v>
      </c>
      <c r="G2631" s="1">
        <f t="shared" si="120"/>
        <v>0.10623031151557578</v>
      </c>
      <c r="H2631" s="1">
        <f t="shared" si="121"/>
        <v>69.461538461538467</v>
      </c>
      <c r="I2631" s="77">
        <v>3.3603329316943999</v>
      </c>
      <c r="J2631" s="1">
        <f t="shared" si="122"/>
        <v>57602.827115105407</v>
      </c>
    </row>
    <row r="2632" spans="1:10">
      <c r="A2632" s="77">
        <v>25</v>
      </c>
      <c r="B2632" s="77">
        <v>6632</v>
      </c>
      <c r="C2632" s="77" t="s">
        <v>2697</v>
      </c>
      <c r="D2632" s="77">
        <v>2802</v>
      </c>
      <c r="E2632" s="77">
        <v>920</v>
      </c>
      <c r="F2632" s="77">
        <v>254</v>
      </c>
      <c r="G2632" s="1">
        <f t="shared" si="120"/>
        <v>0.32833690221270523</v>
      </c>
      <c r="H2632" s="1">
        <f t="shared" si="121"/>
        <v>14.653543307086615</v>
      </c>
      <c r="I2632" s="77">
        <v>0.52938228163492795</v>
      </c>
      <c r="J2632" s="1">
        <f t="shared" si="122"/>
        <v>1483.3291531410682</v>
      </c>
    </row>
    <row r="2633" spans="1:10">
      <c r="A2633" s="77">
        <v>25</v>
      </c>
      <c r="B2633" s="77">
        <v>6633</v>
      </c>
      <c r="C2633" s="77" t="s">
        <v>2698</v>
      </c>
      <c r="D2633" s="77">
        <v>8903</v>
      </c>
      <c r="E2633" s="77">
        <v>9076</v>
      </c>
      <c r="F2633" s="77">
        <v>578</v>
      </c>
      <c r="G2633" s="1">
        <f t="shared" ref="G2633:G2696" si="123">E2633/D2633</f>
        <v>1.0194316522520499</v>
      </c>
      <c r="H2633" s="1">
        <f t="shared" ref="H2633:H2696" si="124">(D2633+E2633)/F2633</f>
        <v>31.105536332179931</v>
      </c>
      <c r="I2633" s="77">
        <v>2.6229937371897298</v>
      </c>
      <c r="J2633" s="1">
        <f t="shared" ref="J2633:J2696" si="125">I2633*D2633</f>
        <v>23352.513242200166</v>
      </c>
    </row>
    <row r="2634" spans="1:10">
      <c r="A2634" s="77">
        <v>25</v>
      </c>
      <c r="B2634" s="77">
        <v>6634</v>
      </c>
      <c r="C2634" s="77" t="s">
        <v>2699</v>
      </c>
      <c r="D2634" s="77">
        <v>3386</v>
      </c>
      <c r="E2634" s="77">
        <v>529</v>
      </c>
      <c r="F2634" s="77">
        <v>322</v>
      </c>
      <c r="G2634" s="1">
        <f t="shared" si="123"/>
        <v>0.15623154164205552</v>
      </c>
      <c r="H2634" s="1">
        <f t="shared" si="124"/>
        <v>12.158385093167702</v>
      </c>
      <c r="I2634" s="77">
        <v>0.17674854068975501</v>
      </c>
      <c r="J2634" s="1">
        <f t="shared" si="125"/>
        <v>598.47055877551043</v>
      </c>
    </row>
    <row r="2635" spans="1:10">
      <c r="A2635" s="77">
        <v>25</v>
      </c>
      <c r="B2635" s="77">
        <v>6635</v>
      </c>
      <c r="C2635" s="77" t="s">
        <v>2700</v>
      </c>
      <c r="D2635" s="77">
        <v>586</v>
      </c>
      <c r="E2635" s="77">
        <v>138</v>
      </c>
      <c r="F2635" s="77">
        <v>469</v>
      </c>
      <c r="G2635" s="1">
        <f t="shared" si="123"/>
        <v>0.23549488054607509</v>
      </c>
      <c r="H2635" s="1">
        <f t="shared" si="124"/>
        <v>1.5437100213219617</v>
      </c>
      <c r="I2635" s="77">
        <v>-0.31693115197510602</v>
      </c>
      <c r="J2635" s="1">
        <f t="shared" si="125"/>
        <v>-185.72165505741214</v>
      </c>
    </row>
    <row r="2636" spans="1:10">
      <c r="A2636" s="77">
        <v>25</v>
      </c>
      <c r="B2636" s="77">
        <v>6636</v>
      </c>
      <c r="C2636" s="77" t="s">
        <v>2701</v>
      </c>
      <c r="D2636" s="77">
        <v>2086</v>
      </c>
      <c r="E2636" s="77">
        <v>419</v>
      </c>
      <c r="F2636" s="77">
        <v>264</v>
      </c>
      <c r="G2636" s="1">
        <f t="shared" si="123"/>
        <v>0.20086289549376798</v>
      </c>
      <c r="H2636" s="1">
        <f t="shared" si="124"/>
        <v>9.4886363636363633</v>
      </c>
      <c r="I2636" s="77">
        <v>6.35759066333519E-2</v>
      </c>
      <c r="J2636" s="1">
        <f t="shared" si="125"/>
        <v>132.61934123717205</v>
      </c>
    </row>
    <row r="2637" spans="1:10">
      <c r="A2637" s="77">
        <v>25</v>
      </c>
      <c r="B2637" s="77">
        <v>6637</v>
      </c>
      <c r="C2637" s="77" t="s">
        <v>2702</v>
      </c>
      <c r="D2637" s="77">
        <v>400</v>
      </c>
      <c r="E2637" s="77">
        <v>70</v>
      </c>
      <c r="F2637" s="77">
        <v>434</v>
      </c>
      <c r="G2637" s="1">
        <f t="shared" si="123"/>
        <v>0.17499999999999999</v>
      </c>
      <c r="H2637" s="1">
        <f t="shared" si="124"/>
        <v>1.0829493087557605</v>
      </c>
      <c r="I2637" s="77">
        <v>-0.43937412507955798</v>
      </c>
      <c r="J2637" s="1">
        <f t="shared" si="125"/>
        <v>-175.74965003182319</v>
      </c>
    </row>
    <row r="2638" spans="1:10">
      <c r="A2638" s="77">
        <v>25</v>
      </c>
      <c r="B2638" s="77">
        <v>6638</v>
      </c>
      <c r="C2638" s="77" t="s">
        <v>2703</v>
      </c>
      <c r="D2638" s="77">
        <v>2996</v>
      </c>
      <c r="E2638" s="77">
        <v>6822</v>
      </c>
      <c r="F2638" s="77">
        <v>1844</v>
      </c>
      <c r="G2638" s="1">
        <f t="shared" si="123"/>
        <v>2.2770360480640854</v>
      </c>
      <c r="H2638" s="1">
        <f t="shared" si="124"/>
        <v>5.3242950108459866</v>
      </c>
      <c r="I2638" s="77">
        <v>3.0985583343313499</v>
      </c>
      <c r="J2638" s="1">
        <f t="shared" si="125"/>
        <v>9283.2807696567234</v>
      </c>
    </row>
    <row r="2639" spans="1:10">
      <c r="A2639" s="77">
        <v>25</v>
      </c>
      <c r="B2639" s="77">
        <v>6639</v>
      </c>
      <c r="C2639" s="77" t="s">
        <v>2704</v>
      </c>
      <c r="D2639" s="77">
        <v>666</v>
      </c>
      <c r="E2639" s="77">
        <v>157</v>
      </c>
      <c r="F2639" s="77">
        <v>293</v>
      </c>
      <c r="G2639" s="1">
        <f t="shared" si="123"/>
        <v>0.23573573573573572</v>
      </c>
      <c r="H2639" s="1">
        <f t="shared" si="124"/>
        <v>2.8088737201365186</v>
      </c>
      <c r="I2639" s="77">
        <v>-0.254679388393309</v>
      </c>
      <c r="J2639" s="1">
        <f t="shared" si="125"/>
        <v>-169.61647266994379</v>
      </c>
    </row>
    <row r="2640" spans="1:10">
      <c r="A2640" s="77">
        <v>25</v>
      </c>
      <c r="B2640" s="77">
        <v>6640</v>
      </c>
      <c r="C2640" s="77" t="s">
        <v>2705</v>
      </c>
      <c r="D2640" s="77">
        <v>13077</v>
      </c>
      <c r="E2640" s="77">
        <v>4100</v>
      </c>
      <c r="F2640" s="77">
        <v>378</v>
      </c>
      <c r="G2640" s="1">
        <f t="shared" si="123"/>
        <v>0.31352756748489713</v>
      </c>
      <c r="H2640" s="1">
        <f t="shared" si="124"/>
        <v>45.441798941798943</v>
      </c>
      <c r="I2640" s="77">
        <v>2.3885923936797999</v>
      </c>
      <c r="J2640" s="1">
        <f t="shared" si="125"/>
        <v>31235.622732150743</v>
      </c>
    </row>
    <row r="2641" spans="1:10">
      <c r="A2641" s="77">
        <v>25</v>
      </c>
      <c r="B2641" s="77">
        <v>6641</v>
      </c>
      <c r="C2641" s="77" t="s">
        <v>2706</v>
      </c>
      <c r="D2641" s="77">
        <v>2160</v>
      </c>
      <c r="E2641" s="77">
        <v>153</v>
      </c>
      <c r="F2641" s="77">
        <v>344</v>
      </c>
      <c r="G2641" s="1">
        <f t="shared" si="123"/>
        <v>7.0833333333333331E-2</v>
      </c>
      <c r="H2641" s="1">
        <f t="shared" si="124"/>
        <v>6.7238372093023253</v>
      </c>
      <c r="I2641" s="77">
        <v>-0.25994124121949003</v>
      </c>
      <c r="J2641" s="1">
        <f t="shared" si="125"/>
        <v>-561.47308103409841</v>
      </c>
    </row>
    <row r="2642" spans="1:10">
      <c r="A2642" s="77">
        <v>25</v>
      </c>
      <c r="B2642" s="77">
        <v>6642</v>
      </c>
      <c r="C2642" s="77" t="s">
        <v>2707</v>
      </c>
      <c r="D2642" s="77">
        <v>2575</v>
      </c>
      <c r="E2642" s="77">
        <v>338</v>
      </c>
      <c r="F2642" s="77">
        <v>441</v>
      </c>
      <c r="G2642" s="1">
        <f t="shared" si="123"/>
        <v>0.1312621359223301</v>
      </c>
      <c r="H2642" s="1">
        <f t="shared" si="124"/>
        <v>6.6054421768707483</v>
      </c>
      <c r="I2642" s="77">
        <v>-0.153935075142941</v>
      </c>
      <c r="J2642" s="1">
        <f t="shared" si="125"/>
        <v>-396.38281849307305</v>
      </c>
    </row>
    <row r="2643" spans="1:10">
      <c r="A2643" s="77">
        <v>25</v>
      </c>
      <c r="B2643" s="77">
        <v>6643</v>
      </c>
      <c r="C2643" s="77" t="s">
        <v>2708</v>
      </c>
      <c r="D2643" s="77">
        <v>30606</v>
      </c>
      <c r="E2643" s="77">
        <v>12722</v>
      </c>
      <c r="F2643" s="77">
        <v>732</v>
      </c>
      <c r="G2643" s="1">
        <f t="shared" si="123"/>
        <v>0.41567013003986147</v>
      </c>
      <c r="H2643" s="1">
        <f t="shared" si="124"/>
        <v>59.191256830601091</v>
      </c>
      <c r="I2643" s="77">
        <v>3.96999857496807</v>
      </c>
      <c r="J2643" s="1">
        <f t="shared" si="125"/>
        <v>121505.77638547275</v>
      </c>
    </row>
    <row r="2644" spans="1:10">
      <c r="A2644" s="77">
        <v>25</v>
      </c>
      <c r="B2644" s="77">
        <v>6644</v>
      </c>
      <c r="C2644" s="77" t="s">
        <v>2709</v>
      </c>
      <c r="D2644" s="77">
        <v>12119</v>
      </c>
      <c r="E2644" s="77">
        <v>2315</v>
      </c>
      <c r="F2644" s="77">
        <v>1046</v>
      </c>
      <c r="G2644" s="1">
        <f t="shared" si="123"/>
        <v>0.19102236158098854</v>
      </c>
      <c r="H2644" s="1">
        <f t="shared" si="124"/>
        <v>13.799235181644359</v>
      </c>
      <c r="I2644" s="77">
        <v>0.69998912736671703</v>
      </c>
      <c r="J2644" s="1">
        <f t="shared" si="125"/>
        <v>8483.1682345572444</v>
      </c>
    </row>
    <row r="2645" spans="1:10">
      <c r="A2645" s="77">
        <v>25</v>
      </c>
      <c r="B2645" s="77">
        <v>6645</v>
      </c>
      <c r="C2645" s="77" t="s">
        <v>2710</v>
      </c>
      <c r="D2645" s="77">
        <v>9641</v>
      </c>
      <c r="E2645" s="77">
        <v>1495</v>
      </c>
      <c r="F2645" s="77">
        <v>636</v>
      </c>
      <c r="G2645" s="1">
        <f t="shared" si="123"/>
        <v>0.15506690177367494</v>
      </c>
      <c r="H2645" s="1">
        <f t="shared" si="124"/>
        <v>17.509433962264151</v>
      </c>
      <c r="I2645" s="77">
        <v>0.70382278646460605</v>
      </c>
      <c r="J2645" s="1">
        <f t="shared" si="125"/>
        <v>6785.5554843052669</v>
      </c>
    </row>
    <row r="2646" spans="1:10">
      <c r="A2646" s="77">
        <v>26</v>
      </c>
      <c r="B2646" s="77">
        <v>6701</v>
      </c>
      <c r="C2646" s="77" t="s">
        <v>2711</v>
      </c>
      <c r="D2646" s="77">
        <v>3308</v>
      </c>
      <c r="E2646" s="77">
        <v>1312</v>
      </c>
      <c r="F2646" s="77">
        <v>1551</v>
      </c>
      <c r="G2646" s="1">
        <f t="shared" si="123"/>
        <v>0.39661426844014508</v>
      </c>
      <c r="H2646" s="1">
        <f t="shared" si="124"/>
        <v>2.978723404255319</v>
      </c>
      <c r="I2646" s="77">
        <v>0.11927967104541</v>
      </c>
      <c r="J2646" s="1">
        <f t="shared" si="125"/>
        <v>394.57715181821629</v>
      </c>
    </row>
    <row r="2647" spans="1:10">
      <c r="A2647" s="77">
        <v>26</v>
      </c>
      <c r="B2647" s="77">
        <v>6702</v>
      </c>
      <c r="C2647" s="77" t="s">
        <v>2712</v>
      </c>
      <c r="D2647" s="77">
        <v>857</v>
      </c>
      <c r="E2647" s="77">
        <v>341</v>
      </c>
      <c r="F2647" s="77">
        <v>1224</v>
      </c>
      <c r="G2647" s="1">
        <f t="shared" si="123"/>
        <v>0.39789964994165694</v>
      </c>
      <c r="H2647" s="1">
        <f t="shared" si="124"/>
        <v>0.97875816993464049</v>
      </c>
      <c r="I2647" s="77">
        <v>-8.1520979351298095E-2</v>
      </c>
      <c r="J2647" s="1">
        <f t="shared" si="125"/>
        <v>-69.863479304062466</v>
      </c>
    </row>
    <row r="2648" spans="1:10">
      <c r="A2648" s="77">
        <v>26</v>
      </c>
      <c r="B2648" s="77">
        <v>6703</v>
      </c>
      <c r="C2648" s="77" t="s">
        <v>2713</v>
      </c>
      <c r="D2648" s="77">
        <v>290</v>
      </c>
      <c r="E2648" s="77">
        <v>21</v>
      </c>
      <c r="F2648" s="77">
        <v>1353</v>
      </c>
      <c r="G2648" s="1">
        <f t="shared" si="123"/>
        <v>7.2413793103448282E-2</v>
      </c>
      <c r="H2648" s="1">
        <f t="shared" si="124"/>
        <v>0.22985957132298596</v>
      </c>
      <c r="I2648" s="77">
        <v>-0.641040754921686</v>
      </c>
      <c r="J2648" s="1">
        <f t="shared" si="125"/>
        <v>-185.90181892728893</v>
      </c>
    </row>
    <row r="2649" spans="1:10">
      <c r="A2649" s="77">
        <v>26</v>
      </c>
      <c r="B2649" s="77">
        <v>6704</v>
      </c>
      <c r="C2649" s="77" t="s">
        <v>2714</v>
      </c>
      <c r="D2649" s="77">
        <v>443</v>
      </c>
      <c r="E2649" s="77">
        <v>29</v>
      </c>
      <c r="F2649" s="77">
        <v>524</v>
      </c>
      <c r="G2649" s="1">
        <f t="shared" si="123"/>
        <v>6.5462753950338598E-2</v>
      </c>
      <c r="H2649" s="1">
        <f t="shared" si="124"/>
        <v>0.9007633587786259</v>
      </c>
      <c r="I2649" s="77">
        <v>-0.61389856794509901</v>
      </c>
      <c r="J2649" s="1">
        <f t="shared" si="125"/>
        <v>-271.95706559967886</v>
      </c>
    </row>
    <row r="2650" spans="1:10">
      <c r="A2650" s="77">
        <v>26</v>
      </c>
      <c r="B2650" s="77">
        <v>6705</v>
      </c>
      <c r="C2650" s="77" t="s">
        <v>2715</v>
      </c>
      <c r="D2650" s="77">
        <v>462</v>
      </c>
      <c r="E2650" s="77">
        <v>31</v>
      </c>
      <c r="F2650" s="77">
        <v>786</v>
      </c>
      <c r="G2650" s="1">
        <f t="shared" si="123"/>
        <v>6.7099567099567103E-2</v>
      </c>
      <c r="H2650" s="1">
        <f t="shared" si="124"/>
        <v>0.62722646310432573</v>
      </c>
      <c r="I2650" s="77">
        <v>-0.62312763289645101</v>
      </c>
      <c r="J2650" s="1">
        <f t="shared" si="125"/>
        <v>-287.88496639816037</v>
      </c>
    </row>
    <row r="2651" spans="1:10">
      <c r="A2651" s="77">
        <v>26</v>
      </c>
      <c r="B2651" s="77">
        <v>6706</v>
      </c>
      <c r="C2651" s="77" t="s">
        <v>2716</v>
      </c>
      <c r="D2651" s="77">
        <v>416</v>
      </c>
      <c r="E2651" s="77">
        <v>96</v>
      </c>
      <c r="F2651" s="77">
        <v>642</v>
      </c>
      <c r="G2651" s="1">
        <f t="shared" si="123"/>
        <v>0.23076923076923078</v>
      </c>
      <c r="H2651" s="1">
        <f t="shared" si="124"/>
        <v>0.79750778816199375</v>
      </c>
      <c r="I2651" s="77">
        <v>-0.36622572922031699</v>
      </c>
      <c r="J2651" s="1">
        <f t="shared" si="125"/>
        <v>-152.34990335565186</v>
      </c>
    </row>
    <row r="2652" spans="1:10">
      <c r="A2652" s="77">
        <v>26</v>
      </c>
      <c r="B2652" s="77">
        <v>6707</v>
      </c>
      <c r="C2652" s="77" t="s">
        <v>2717</v>
      </c>
      <c r="D2652" s="77">
        <v>1560</v>
      </c>
      <c r="E2652" s="77">
        <v>257</v>
      </c>
      <c r="F2652" s="77">
        <v>1228</v>
      </c>
      <c r="G2652" s="1">
        <f t="shared" si="123"/>
        <v>0.16474358974358974</v>
      </c>
      <c r="H2652" s="1">
        <f t="shared" si="124"/>
        <v>1.479641693811075</v>
      </c>
      <c r="I2652" s="77">
        <v>-0.38446845629141901</v>
      </c>
      <c r="J2652" s="1">
        <f t="shared" si="125"/>
        <v>-599.77079181461363</v>
      </c>
    </row>
    <row r="2653" spans="1:10">
      <c r="A2653" s="77">
        <v>26</v>
      </c>
      <c r="B2653" s="77">
        <v>6708</v>
      </c>
      <c r="C2653" s="77" t="s">
        <v>2718</v>
      </c>
      <c r="D2653" s="77">
        <v>2357</v>
      </c>
      <c r="E2653" s="77">
        <v>801</v>
      </c>
      <c r="F2653" s="77">
        <v>1092</v>
      </c>
      <c r="G2653" s="1">
        <f t="shared" si="123"/>
        <v>0.33983877810776408</v>
      </c>
      <c r="H2653" s="1">
        <f t="shared" si="124"/>
        <v>2.8919413919413919</v>
      </c>
      <c r="I2653" s="77">
        <v>-1.47704848022599E-2</v>
      </c>
      <c r="J2653" s="1">
        <f t="shared" si="125"/>
        <v>-34.81403267892658</v>
      </c>
    </row>
    <row r="2654" spans="1:10">
      <c r="A2654" s="77">
        <v>26</v>
      </c>
      <c r="B2654" s="77">
        <v>6709</v>
      </c>
      <c r="C2654" s="77" t="s">
        <v>2719</v>
      </c>
      <c r="D2654" s="77">
        <v>2984</v>
      </c>
      <c r="E2654" s="77">
        <v>526</v>
      </c>
      <c r="F2654" s="77">
        <v>1954</v>
      </c>
      <c r="G2654" s="1">
        <f t="shared" si="123"/>
        <v>0.17627345844504022</v>
      </c>
      <c r="H2654" s="1">
        <f t="shared" si="124"/>
        <v>1.7963152507676561</v>
      </c>
      <c r="I2654" s="77">
        <v>-0.287899956199346</v>
      </c>
      <c r="J2654" s="1">
        <f t="shared" si="125"/>
        <v>-859.0934692988485</v>
      </c>
    </row>
    <row r="2655" spans="1:10">
      <c r="A2655" s="77">
        <v>26</v>
      </c>
      <c r="B2655" s="77">
        <v>6710</v>
      </c>
      <c r="C2655" s="77" t="s">
        <v>2720</v>
      </c>
      <c r="D2655" s="77">
        <v>2254</v>
      </c>
      <c r="E2655" s="77">
        <v>694</v>
      </c>
      <c r="F2655" s="77">
        <v>1353</v>
      </c>
      <c r="G2655" s="1">
        <f t="shared" si="123"/>
        <v>0.30789707187222715</v>
      </c>
      <c r="H2655" s="1">
        <f t="shared" si="124"/>
        <v>2.178861788617886</v>
      </c>
      <c r="I2655" s="77">
        <v>-0.101275081164098</v>
      </c>
      <c r="J2655" s="1">
        <f t="shared" si="125"/>
        <v>-228.2740329438769</v>
      </c>
    </row>
    <row r="2656" spans="1:10">
      <c r="A2656" s="77">
        <v>26</v>
      </c>
      <c r="B2656" s="77">
        <v>6711</v>
      </c>
      <c r="C2656" s="77" t="s">
        <v>2721</v>
      </c>
      <c r="D2656" s="77">
        <v>11318</v>
      </c>
      <c r="E2656" s="77">
        <v>8982</v>
      </c>
      <c r="F2656" s="77">
        <v>2178</v>
      </c>
      <c r="G2656" s="1">
        <f t="shared" si="123"/>
        <v>0.79360311009012197</v>
      </c>
      <c r="H2656" s="1">
        <f t="shared" si="124"/>
        <v>9.3204775022956845</v>
      </c>
      <c r="I2656" s="77">
        <v>1.38214915943991</v>
      </c>
      <c r="J2656" s="1">
        <f t="shared" si="125"/>
        <v>15643.164186540902</v>
      </c>
    </row>
    <row r="2657" spans="1:10">
      <c r="A2657" s="77">
        <v>26</v>
      </c>
      <c r="B2657" s="77">
        <v>6712</v>
      </c>
      <c r="C2657" s="77" t="s">
        <v>2722</v>
      </c>
      <c r="D2657" s="77">
        <v>1312</v>
      </c>
      <c r="E2657" s="77">
        <v>282</v>
      </c>
      <c r="F2657" s="77">
        <v>1241</v>
      </c>
      <c r="G2657" s="1">
        <f t="shared" si="123"/>
        <v>0.2149390243902439</v>
      </c>
      <c r="H2657" s="1">
        <f t="shared" si="124"/>
        <v>1.2844480257856568</v>
      </c>
      <c r="I2657" s="77">
        <v>-0.32763520799532297</v>
      </c>
      <c r="J2657" s="1">
        <f t="shared" si="125"/>
        <v>-429.85739288986372</v>
      </c>
    </row>
    <row r="2658" spans="1:10">
      <c r="A2658" s="77">
        <v>26</v>
      </c>
      <c r="B2658" s="77">
        <v>6713</v>
      </c>
      <c r="C2658" s="77" t="s">
        <v>2723</v>
      </c>
      <c r="D2658" s="77">
        <v>117</v>
      </c>
      <c r="E2658" s="77">
        <v>17</v>
      </c>
      <c r="F2658" s="77">
        <v>334</v>
      </c>
      <c r="G2658" s="1">
        <f t="shared" si="123"/>
        <v>0.14529914529914531</v>
      </c>
      <c r="H2658" s="1">
        <f t="shared" si="124"/>
        <v>0.40119760479041916</v>
      </c>
      <c r="I2658" s="77">
        <v>-0.52912422642027801</v>
      </c>
      <c r="J2658" s="1">
        <f t="shared" si="125"/>
        <v>-61.907534491172527</v>
      </c>
    </row>
    <row r="2659" spans="1:10">
      <c r="A2659" s="77">
        <v>26</v>
      </c>
      <c r="B2659" s="77">
        <v>6714</v>
      </c>
      <c r="C2659" s="77" t="s">
        <v>2724</v>
      </c>
      <c r="D2659" s="77">
        <v>1196</v>
      </c>
      <c r="E2659" s="77">
        <v>680</v>
      </c>
      <c r="F2659" s="77">
        <v>1427</v>
      </c>
      <c r="G2659" s="1">
        <f t="shared" si="123"/>
        <v>0.56856187290969895</v>
      </c>
      <c r="H2659" s="1">
        <f t="shared" si="124"/>
        <v>1.3146461107217939</v>
      </c>
      <c r="I2659" s="77">
        <v>0.211120049674969</v>
      </c>
      <c r="J2659" s="1">
        <f t="shared" si="125"/>
        <v>252.49957941126291</v>
      </c>
    </row>
    <row r="2660" spans="1:10">
      <c r="A2660" s="77">
        <v>26</v>
      </c>
      <c r="B2660" s="77">
        <v>6715</v>
      </c>
      <c r="C2660" s="77" t="s">
        <v>2725</v>
      </c>
      <c r="D2660" s="77">
        <v>570</v>
      </c>
      <c r="E2660" s="77">
        <v>48</v>
      </c>
      <c r="F2660" s="77">
        <v>971</v>
      </c>
      <c r="G2660" s="1">
        <f t="shared" si="123"/>
        <v>8.4210526315789472E-2</v>
      </c>
      <c r="H2660" s="1">
        <f t="shared" si="124"/>
        <v>0.63645726055612772</v>
      </c>
      <c r="I2660" s="77">
        <v>-0.59157123367796705</v>
      </c>
      <c r="J2660" s="1">
        <f t="shared" si="125"/>
        <v>-337.1956031964412</v>
      </c>
    </row>
    <row r="2661" spans="1:10">
      <c r="A2661" s="77">
        <v>26</v>
      </c>
      <c r="B2661" s="77">
        <v>6716</v>
      </c>
      <c r="C2661" s="77" t="s">
        <v>2726</v>
      </c>
      <c r="D2661" s="77">
        <v>134</v>
      </c>
      <c r="E2661" s="77">
        <v>5</v>
      </c>
      <c r="F2661" s="77">
        <v>235</v>
      </c>
      <c r="G2661" s="1">
        <f t="shared" si="123"/>
        <v>3.7313432835820892E-2</v>
      </c>
      <c r="H2661" s="1">
        <f t="shared" si="124"/>
        <v>0.59148936170212763</v>
      </c>
      <c r="I2661" s="77">
        <v>-0.685286453402427</v>
      </c>
      <c r="J2661" s="1">
        <f t="shared" si="125"/>
        <v>-91.828384755925214</v>
      </c>
    </row>
    <row r="2662" spans="1:10">
      <c r="A2662" s="77">
        <v>26</v>
      </c>
      <c r="B2662" s="77">
        <v>6717</v>
      </c>
      <c r="C2662" s="77" t="s">
        <v>2727</v>
      </c>
      <c r="D2662" s="77">
        <v>508</v>
      </c>
      <c r="E2662" s="77">
        <v>77</v>
      </c>
      <c r="F2662" s="77">
        <v>780</v>
      </c>
      <c r="G2662" s="1">
        <f t="shared" si="123"/>
        <v>0.15157480314960631</v>
      </c>
      <c r="H2662" s="1">
        <f t="shared" si="124"/>
        <v>0.75</v>
      </c>
      <c r="I2662" s="77">
        <v>-0.48577668561061899</v>
      </c>
      <c r="J2662" s="1">
        <f t="shared" si="125"/>
        <v>-246.77455629019445</v>
      </c>
    </row>
    <row r="2663" spans="1:10">
      <c r="A2663" s="77">
        <v>26</v>
      </c>
      <c r="B2663" s="77">
        <v>6718</v>
      </c>
      <c r="C2663" s="77" t="s">
        <v>2728</v>
      </c>
      <c r="D2663" s="77">
        <v>405</v>
      </c>
      <c r="E2663" s="77">
        <v>51</v>
      </c>
      <c r="F2663" s="77">
        <v>804</v>
      </c>
      <c r="G2663" s="1">
        <f t="shared" si="123"/>
        <v>0.12592592592592591</v>
      </c>
      <c r="H2663" s="1">
        <f t="shared" si="124"/>
        <v>0.56716417910447758</v>
      </c>
      <c r="I2663" s="77">
        <v>-0.53820380520220101</v>
      </c>
      <c r="J2663" s="1">
        <f t="shared" si="125"/>
        <v>-217.97254110689141</v>
      </c>
    </row>
    <row r="2664" spans="1:10">
      <c r="A2664" s="77">
        <v>26</v>
      </c>
      <c r="B2664" s="77">
        <v>6719</v>
      </c>
      <c r="C2664" s="77" t="s">
        <v>2729</v>
      </c>
      <c r="D2664" s="77">
        <v>393</v>
      </c>
      <c r="E2664" s="77">
        <v>61</v>
      </c>
      <c r="F2664" s="77">
        <v>1774</v>
      </c>
      <c r="G2664" s="1">
        <f t="shared" si="123"/>
        <v>0.15521628498727735</v>
      </c>
      <c r="H2664" s="1">
        <f t="shared" si="124"/>
        <v>0.25591882750845546</v>
      </c>
      <c r="I2664" s="77">
        <v>-0.50813742150241603</v>
      </c>
      <c r="J2664" s="1">
        <f t="shared" si="125"/>
        <v>-199.69800665044951</v>
      </c>
    </row>
    <row r="2665" spans="1:10">
      <c r="A2665" s="77">
        <v>26</v>
      </c>
      <c r="B2665" s="77">
        <v>6720</v>
      </c>
      <c r="C2665" s="77" t="s">
        <v>2730</v>
      </c>
      <c r="D2665" s="77">
        <v>383</v>
      </c>
      <c r="E2665" s="77">
        <v>60</v>
      </c>
      <c r="F2665" s="77">
        <v>843</v>
      </c>
      <c r="G2665" s="1">
        <f t="shared" si="123"/>
        <v>0.1566579634464752</v>
      </c>
      <c r="H2665" s="1">
        <f t="shared" si="124"/>
        <v>0.52550415183867139</v>
      </c>
      <c r="I2665" s="77">
        <v>-0.49396035602341598</v>
      </c>
      <c r="J2665" s="1">
        <f t="shared" si="125"/>
        <v>-189.18681635696831</v>
      </c>
    </row>
    <row r="2666" spans="1:10">
      <c r="A2666" s="77">
        <v>26</v>
      </c>
      <c r="B2666" s="77">
        <v>6721</v>
      </c>
      <c r="C2666" s="77" t="s">
        <v>2731</v>
      </c>
      <c r="D2666" s="77">
        <v>566</v>
      </c>
      <c r="E2666" s="77">
        <v>89</v>
      </c>
      <c r="F2666" s="77">
        <v>194</v>
      </c>
      <c r="G2666" s="1">
        <f t="shared" si="123"/>
        <v>0.15724381625441697</v>
      </c>
      <c r="H2666" s="1">
        <f t="shared" si="124"/>
        <v>3.3762886597938144</v>
      </c>
      <c r="I2666" s="77">
        <v>-0.35349915320314501</v>
      </c>
      <c r="J2666" s="1">
        <f t="shared" si="125"/>
        <v>-200.08052071298007</v>
      </c>
    </row>
    <row r="2667" spans="1:10">
      <c r="A2667" s="77">
        <v>26</v>
      </c>
      <c r="B2667" s="77">
        <v>6722</v>
      </c>
      <c r="C2667" s="77" t="s">
        <v>2732</v>
      </c>
      <c r="D2667" s="77">
        <v>262</v>
      </c>
      <c r="E2667" s="77">
        <v>55</v>
      </c>
      <c r="F2667" s="77">
        <v>791</v>
      </c>
      <c r="G2667" s="1">
        <f t="shared" si="123"/>
        <v>0.20992366412213739</v>
      </c>
      <c r="H2667" s="1">
        <f t="shared" si="124"/>
        <v>0.40075853350189633</v>
      </c>
      <c r="I2667" s="77">
        <v>-0.42343751756356701</v>
      </c>
      <c r="J2667" s="1">
        <f t="shared" si="125"/>
        <v>-110.94062960165456</v>
      </c>
    </row>
    <row r="2668" spans="1:10">
      <c r="A2668" s="77">
        <v>26</v>
      </c>
      <c r="B2668" s="77">
        <v>6723</v>
      </c>
      <c r="C2668" s="77" t="s">
        <v>2733</v>
      </c>
      <c r="D2668" s="77">
        <v>257</v>
      </c>
      <c r="E2668" s="77">
        <v>12</v>
      </c>
      <c r="F2668" s="77">
        <v>1470</v>
      </c>
      <c r="G2668" s="1">
        <f t="shared" si="123"/>
        <v>4.6692607003891051E-2</v>
      </c>
      <c r="H2668" s="1">
        <f t="shared" si="124"/>
        <v>0.18299319727891156</v>
      </c>
      <c r="I2668" s="77">
        <v>-0.68415600036878699</v>
      </c>
      <c r="J2668" s="1">
        <f t="shared" si="125"/>
        <v>-175.82809209477824</v>
      </c>
    </row>
    <row r="2669" spans="1:10">
      <c r="A2669" s="77">
        <v>26</v>
      </c>
      <c r="B2669" s="77">
        <v>6724</v>
      </c>
      <c r="C2669" s="77" t="s">
        <v>2734</v>
      </c>
      <c r="D2669" s="77">
        <v>472</v>
      </c>
      <c r="E2669" s="77">
        <v>80</v>
      </c>
      <c r="F2669" s="77">
        <v>744</v>
      </c>
      <c r="G2669" s="1">
        <f t="shared" si="123"/>
        <v>0.16949152542372881</v>
      </c>
      <c r="H2669" s="1">
        <f t="shared" si="124"/>
        <v>0.74193548387096775</v>
      </c>
      <c r="I2669" s="77">
        <v>-0.460281912629668</v>
      </c>
      <c r="J2669" s="1">
        <f t="shared" si="125"/>
        <v>-217.2530627612033</v>
      </c>
    </row>
    <row r="2670" spans="1:10">
      <c r="A2670" s="77">
        <v>26</v>
      </c>
      <c r="B2670" s="77">
        <v>6725</v>
      </c>
      <c r="C2670" s="77" t="s">
        <v>2735</v>
      </c>
      <c r="D2670" s="77">
        <v>292</v>
      </c>
      <c r="E2670" s="77">
        <v>24</v>
      </c>
      <c r="F2670" s="77">
        <v>1393</v>
      </c>
      <c r="G2670" s="1">
        <f t="shared" si="123"/>
        <v>8.2191780821917804E-2</v>
      </c>
      <c r="H2670" s="1">
        <f t="shared" si="124"/>
        <v>0.22684852835606603</v>
      </c>
      <c r="I2670" s="77">
        <v>-0.62608571789995404</v>
      </c>
      <c r="J2670" s="1">
        <f t="shared" si="125"/>
        <v>-182.81702962678659</v>
      </c>
    </row>
    <row r="2671" spans="1:10">
      <c r="A2671" s="77">
        <v>26</v>
      </c>
      <c r="B2671" s="77">
        <v>6726</v>
      </c>
      <c r="C2671" s="77" t="s">
        <v>2736</v>
      </c>
      <c r="D2671" s="77">
        <v>333</v>
      </c>
      <c r="E2671" s="77">
        <v>25</v>
      </c>
      <c r="F2671" s="77">
        <v>1815</v>
      </c>
      <c r="G2671" s="1">
        <f t="shared" si="123"/>
        <v>7.5075075075075076E-2</v>
      </c>
      <c r="H2671" s="1">
        <f t="shared" si="124"/>
        <v>0.19724517906336089</v>
      </c>
      <c r="I2671" s="77">
        <v>-0.63651800580921003</v>
      </c>
      <c r="J2671" s="1">
        <f t="shared" si="125"/>
        <v>-211.96049593446693</v>
      </c>
    </row>
    <row r="2672" spans="1:10">
      <c r="A2672" s="77">
        <v>26</v>
      </c>
      <c r="B2672" s="77">
        <v>6727</v>
      </c>
      <c r="C2672" s="77" t="s">
        <v>2737</v>
      </c>
      <c r="D2672" s="77">
        <v>1774</v>
      </c>
      <c r="E2672" s="77">
        <v>420</v>
      </c>
      <c r="F2672" s="77">
        <v>1268</v>
      </c>
      <c r="G2672" s="1">
        <f t="shared" si="123"/>
        <v>0.23675310033821872</v>
      </c>
      <c r="H2672" s="1">
        <f t="shared" si="124"/>
        <v>1.7302839116719242</v>
      </c>
      <c r="I2672" s="77">
        <v>-0.25277071628818598</v>
      </c>
      <c r="J2672" s="1">
        <f t="shared" si="125"/>
        <v>-448.41525069524192</v>
      </c>
    </row>
    <row r="2673" spans="1:10">
      <c r="A2673" s="77">
        <v>26</v>
      </c>
      <c r="B2673" s="77">
        <v>6728</v>
      </c>
      <c r="C2673" s="77" t="s">
        <v>2738</v>
      </c>
      <c r="D2673" s="77">
        <v>69</v>
      </c>
      <c r="E2673" s="77">
        <v>1</v>
      </c>
      <c r="F2673" s="77">
        <v>204</v>
      </c>
      <c r="G2673" s="1">
        <f t="shared" si="123"/>
        <v>1.4492753623188406E-2</v>
      </c>
      <c r="H2673" s="1">
        <f t="shared" si="124"/>
        <v>0.34313725490196079</v>
      </c>
      <c r="I2673" s="77">
        <v>-0.73467582967408995</v>
      </c>
      <c r="J2673" s="1">
        <f t="shared" si="125"/>
        <v>-50.692632247512208</v>
      </c>
    </row>
    <row r="2674" spans="1:10">
      <c r="A2674" s="77">
        <v>26</v>
      </c>
      <c r="B2674" s="77">
        <v>6741</v>
      </c>
      <c r="C2674" s="77" t="s">
        <v>2739</v>
      </c>
      <c r="D2674" s="77">
        <v>348</v>
      </c>
      <c r="E2674" s="77">
        <v>35</v>
      </c>
      <c r="F2674" s="77">
        <v>1148</v>
      </c>
      <c r="G2674" s="1">
        <f t="shared" si="123"/>
        <v>0.10057471264367816</v>
      </c>
      <c r="H2674" s="1">
        <f t="shared" si="124"/>
        <v>0.33362369337979092</v>
      </c>
      <c r="I2674" s="77">
        <v>-0.59043267647183095</v>
      </c>
      <c r="J2674" s="1">
        <f t="shared" si="125"/>
        <v>-205.47057141219716</v>
      </c>
    </row>
    <row r="2675" spans="1:10">
      <c r="A2675" s="77">
        <v>26</v>
      </c>
      <c r="B2675" s="77">
        <v>6742</v>
      </c>
      <c r="C2675" s="77" t="s">
        <v>2740</v>
      </c>
      <c r="D2675" s="77">
        <v>1111</v>
      </c>
      <c r="E2675" s="77">
        <v>297</v>
      </c>
      <c r="F2675" s="77">
        <v>2463</v>
      </c>
      <c r="G2675" s="1">
        <f t="shared" si="123"/>
        <v>0.26732673267326734</v>
      </c>
      <c r="H2675" s="1">
        <f t="shared" si="124"/>
        <v>0.57166057653268376</v>
      </c>
      <c r="I2675" s="77">
        <v>-0.28915521106163999</v>
      </c>
      <c r="J2675" s="1">
        <f t="shared" si="125"/>
        <v>-321.25143948948204</v>
      </c>
    </row>
    <row r="2676" spans="1:10">
      <c r="A2676" s="77">
        <v>26</v>
      </c>
      <c r="B2676" s="77">
        <v>6743</v>
      </c>
      <c r="C2676" s="77" t="s">
        <v>2741</v>
      </c>
      <c r="D2676" s="77">
        <v>1332</v>
      </c>
      <c r="E2676" s="77">
        <v>740</v>
      </c>
      <c r="F2676" s="77">
        <v>1081</v>
      </c>
      <c r="G2676" s="1">
        <f t="shared" si="123"/>
        <v>0.55555555555555558</v>
      </c>
      <c r="H2676" s="1">
        <f t="shared" si="124"/>
        <v>1.9167437557816835</v>
      </c>
      <c r="I2676" s="77">
        <v>0.22503440226839599</v>
      </c>
      <c r="J2676" s="1">
        <f t="shared" si="125"/>
        <v>299.74582382150345</v>
      </c>
    </row>
    <row r="2677" spans="1:10">
      <c r="A2677" s="77">
        <v>26</v>
      </c>
      <c r="B2677" s="77">
        <v>6744</v>
      </c>
      <c r="C2677" s="77" t="s">
        <v>2742</v>
      </c>
      <c r="D2677" s="77">
        <v>92</v>
      </c>
      <c r="E2677" s="77">
        <v>15</v>
      </c>
      <c r="F2677" s="77">
        <v>394</v>
      </c>
      <c r="G2677" s="1">
        <f t="shared" si="123"/>
        <v>0.16304347826086957</v>
      </c>
      <c r="H2677" s="1">
        <f t="shared" si="124"/>
        <v>0.27157360406091369</v>
      </c>
      <c r="I2677" s="77">
        <v>-0.50899606073030701</v>
      </c>
      <c r="J2677" s="1">
        <f t="shared" si="125"/>
        <v>-46.827637587188242</v>
      </c>
    </row>
    <row r="2678" spans="1:10">
      <c r="A2678" s="77">
        <v>26</v>
      </c>
      <c r="B2678" s="77">
        <v>6745</v>
      </c>
      <c r="C2678" s="77" t="s">
        <v>2743</v>
      </c>
      <c r="D2678" s="77">
        <v>144</v>
      </c>
      <c r="E2678" s="77">
        <v>15</v>
      </c>
      <c r="F2678" s="77">
        <v>706</v>
      </c>
      <c r="G2678" s="1">
        <f t="shared" si="123"/>
        <v>0.10416666666666667</v>
      </c>
      <c r="H2678" s="1">
        <f t="shared" si="124"/>
        <v>0.22521246458923513</v>
      </c>
      <c r="I2678" s="77">
        <v>-0.59912464555054301</v>
      </c>
      <c r="J2678" s="1">
        <f t="shared" si="125"/>
        <v>-86.273948959278187</v>
      </c>
    </row>
    <row r="2679" spans="1:10">
      <c r="A2679" s="77">
        <v>26</v>
      </c>
      <c r="B2679" s="77">
        <v>6746</v>
      </c>
      <c r="C2679" s="77" t="s">
        <v>2744</v>
      </c>
      <c r="D2679" s="77">
        <v>138</v>
      </c>
      <c r="E2679" s="77">
        <v>4</v>
      </c>
      <c r="F2679" s="77">
        <v>835</v>
      </c>
      <c r="G2679" s="1">
        <f t="shared" si="123"/>
        <v>2.8985507246376812E-2</v>
      </c>
      <c r="H2679" s="1">
        <f t="shared" si="124"/>
        <v>0.17005988023952096</v>
      </c>
      <c r="I2679" s="77">
        <v>-0.71729428710076903</v>
      </c>
      <c r="J2679" s="1">
        <f t="shared" si="125"/>
        <v>-98.986611619906128</v>
      </c>
    </row>
    <row r="2680" spans="1:10">
      <c r="A2680" s="77">
        <v>26</v>
      </c>
      <c r="B2680" s="77">
        <v>6747</v>
      </c>
      <c r="C2680" s="77" t="s">
        <v>2745</v>
      </c>
      <c r="D2680" s="77">
        <v>87</v>
      </c>
      <c r="E2680" s="77">
        <v>2</v>
      </c>
      <c r="F2680" s="77">
        <v>922</v>
      </c>
      <c r="G2680" s="1">
        <f t="shared" si="123"/>
        <v>2.2988505747126436E-2</v>
      </c>
      <c r="H2680" s="1">
        <f t="shared" si="124"/>
        <v>9.6529284164859008E-2</v>
      </c>
      <c r="I2680" s="77">
        <v>-0.73218535445688104</v>
      </c>
      <c r="J2680" s="1">
        <f t="shared" si="125"/>
        <v>-63.700125837748651</v>
      </c>
    </row>
    <row r="2681" spans="1:10">
      <c r="A2681" s="77">
        <v>26</v>
      </c>
      <c r="B2681" s="77">
        <v>6748</v>
      </c>
      <c r="C2681" s="77" t="s">
        <v>2746</v>
      </c>
      <c r="D2681" s="77">
        <v>518</v>
      </c>
      <c r="E2681" s="77">
        <v>221</v>
      </c>
      <c r="F2681" s="77">
        <v>1345</v>
      </c>
      <c r="G2681" s="1">
        <f t="shared" si="123"/>
        <v>0.42664092664092662</v>
      </c>
      <c r="H2681" s="1">
        <f t="shared" si="124"/>
        <v>0.5494423791821561</v>
      </c>
      <c r="I2681" s="77">
        <v>-7.2498775539111798E-2</v>
      </c>
      <c r="J2681" s="1">
        <f t="shared" si="125"/>
        <v>-37.554365729259914</v>
      </c>
    </row>
    <row r="2682" spans="1:10">
      <c r="A2682" s="77">
        <v>26</v>
      </c>
      <c r="B2682" s="77">
        <v>6749</v>
      </c>
      <c r="C2682" s="77" t="s">
        <v>2747</v>
      </c>
      <c r="D2682" s="77">
        <v>96</v>
      </c>
      <c r="E2682" s="77">
        <v>41</v>
      </c>
      <c r="F2682" s="77">
        <v>833</v>
      </c>
      <c r="G2682" s="1">
        <f t="shared" si="123"/>
        <v>0.42708333333333331</v>
      </c>
      <c r="H2682" s="1">
        <f t="shared" si="124"/>
        <v>0.1644657863145258</v>
      </c>
      <c r="I2682" s="77">
        <v>-0.108603769712833</v>
      </c>
      <c r="J2682" s="1">
        <f t="shared" si="125"/>
        <v>-10.425961892431967</v>
      </c>
    </row>
    <row r="2683" spans="1:10">
      <c r="A2683" s="77">
        <v>26</v>
      </c>
      <c r="B2683" s="77">
        <v>6750</v>
      </c>
      <c r="C2683" s="77" t="s">
        <v>2748</v>
      </c>
      <c r="D2683" s="77">
        <v>687</v>
      </c>
      <c r="E2683" s="77">
        <v>165</v>
      </c>
      <c r="F2683" s="77">
        <v>1231</v>
      </c>
      <c r="G2683" s="1">
        <f t="shared" si="123"/>
        <v>0.24017467248908297</v>
      </c>
      <c r="H2683" s="1">
        <f t="shared" si="124"/>
        <v>0.6921202274573518</v>
      </c>
      <c r="I2683" s="77">
        <v>-0.34441253098788599</v>
      </c>
      <c r="J2683" s="1">
        <f t="shared" si="125"/>
        <v>-236.61140878867766</v>
      </c>
    </row>
    <row r="2684" spans="1:10">
      <c r="A2684" s="77">
        <v>26</v>
      </c>
      <c r="B2684" s="77">
        <v>6751</v>
      </c>
      <c r="C2684" s="77" t="s">
        <v>2749</v>
      </c>
      <c r="D2684" s="77">
        <v>517</v>
      </c>
      <c r="E2684" s="77">
        <v>82</v>
      </c>
      <c r="F2684" s="77">
        <v>1470</v>
      </c>
      <c r="G2684" s="1">
        <f t="shared" si="123"/>
        <v>0.15860735009671179</v>
      </c>
      <c r="H2684" s="1">
        <f t="shared" si="124"/>
        <v>0.40748299319727893</v>
      </c>
      <c r="I2684" s="77">
        <v>-0.49035503419320298</v>
      </c>
      <c r="J2684" s="1">
        <f t="shared" si="125"/>
        <v>-253.51355267788594</v>
      </c>
    </row>
    <row r="2685" spans="1:10">
      <c r="A2685" s="77">
        <v>26</v>
      </c>
      <c r="B2685" s="77">
        <v>6752</v>
      </c>
      <c r="C2685" s="77" t="s">
        <v>2750</v>
      </c>
      <c r="D2685" s="77">
        <v>34</v>
      </c>
      <c r="E2685" s="77">
        <v>0</v>
      </c>
      <c r="F2685" s="77">
        <v>347</v>
      </c>
      <c r="G2685" s="1">
        <f t="shared" si="123"/>
        <v>0</v>
      </c>
      <c r="H2685" s="1">
        <f t="shared" si="124"/>
        <v>9.7982708933717577E-2</v>
      </c>
      <c r="I2685" s="77">
        <v>-0.76978503845782498</v>
      </c>
      <c r="J2685" s="1">
        <f t="shared" si="125"/>
        <v>-26.172691307566048</v>
      </c>
    </row>
    <row r="2686" spans="1:10">
      <c r="A2686" s="77">
        <v>26</v>
      </c>
      <c r="B2686" s="77">
        <v>6753</v>
      </c>
      <c r="C2686" s="77" t="s">
        <v>2751</v>
      </c>
      <c r="D2686" s="77">
        <v>456</v>
      </c>
      <c r="E2686" s="77">
        <v>71</v>
      </c>
      <c r="F2686" s="77">
        <v>1429</v>
      </c>
      <c r="G2686" s="1">
        <f t="shared" si="123"/>
        <v>0.15570175438596492</v>
      </c>
      <c r="H2686" s="1">
        <f t="shared" si="124"/>
        <v>0.36878936319104266</v>
      </c>
      <c r="I2686" s="77">
        <v>-0.49934960752215302</v>
      </c>
      <c r="J2686" s="1">
        <f t="shared" si="125"/>
        <v>-227.70342103010177</v>
      </c>
    </row>
    <row r="2687" spans="1:10">
      <c r="A2687" s="77">
        <v>26</v>
      </c>
      <c r="B2687" s="77">
        <v>6754</v>
      </c>
      <c r="C2687" s="77" t="s">
        <v>2752</v>
      </c>
      <c r="D2687" s="77">
        <v>1639</v>
      </c>
      <c r="E2687" s="77">
        <v>994</v>
      </c>
      <c r="F2687" s="77">
        <v>2029</v>
      </c>
      <c r="G2687" s="1">
        <f t="shared" si="123"/>
        <v>0.60646735814521047</v>
      </c>
      <c r="H2687" s="1">
        <f t="shared" si="124"/>
        <v>1.2976835879743716</v>
      </c>
      <c r="I2687" s="77">
        <v>0.28850215524165801</v>
      </c>
      <c r="J2687" s="1">
        <f t="shared" si="125"/>
        <v>472.85503244107747</v>
      </c>
    </row>
    <row r="2688" spans="1:10">
      <c r="A2688" s="77">
        <v>26</v>
      </c>
      <c r="B2688" s="77">
        <v>6755</v>
      </c>
      <c r="C2688" s="77" t="s">
        <v>2753</v>
      </c>
      <c r="D2688" s="77">
        <v>40</v>
      </c>
      <c r="E2688" s="77">
        <v>0</v>
      </c>
      <c r="F2688" s="77">
        <v>257</v>
      </c>
      <c r="G2688" s="1">
        <f t="shared" si="123"/>
        <v>0</v>
      </c>
      <c r="H2688" s="1">
        <f t="shared" si="124"/>
        <v>0.1556420233463035</v>
      </c>
      <c r="I2688" s="77">
        <v>-0.76685850139703304</v>
      </c>
      <c r="J2688" s="1">
        <f t="shared" si="125"/>
        <v>-30.674340055881324</v>
      </c>
    </row>
    <row r="2689" spans="1:10">
      <c r="A2689" s="77">
        <v>26</v>
      </c>
      <c r="B2689" s="77">
        <v>6756</v>
      </c>
      <c r="C2689" s="77" t="s">
        <v>2754</v>
      </c>
      <c r="D2689" s="77">
        <v>249</v>
      </c>
      <c r="E2689" s="77">
        <v>27</v>
      </c>
      <c r="F2689" s="77">
        <v>1156</v>
      </c>
      <c r="G2689" s="1">
        <f t="shared" si="123"/>
        <v>0.10843373493975904</v>
      </c>
      <c r="H2689" s="1">
        <f t="shared" si="124"/>
        <v>0.23875432525951557</v>
      </c>
      <c r="I2689" s="77">
        <v>-0.58721290223101297</v>
      </c>
      <c r="J2689" s="1">
        <f t="shared" si="125"/>
        <v>-146.21601265552223</v>
      </c>
    </row>
    <row r="2690" spans="1:10">
      <c r="A2690" s="77">
        <v>26</v>
      </c>
      <c r="B2690" s="77">
        <v>6757</v>
      </c>
      <c r="C2690" s="77" t="s">
        <v>2755</v>
      </c>
      <c r="D2690" s="77">
        <v>2163</v>
      </c>
      <c r="E2690" s="77">
        <v>1283</v>
      </c>
      <c r="F2690" s="77">
        <v>1133</v>
      </c>
      <c r="G2690" s="1">
        <f t="shared" si="123"/>
        <v>0.59315765141007859</v>
      </c>
      <c r="H2690" s="1">
        <f t="shared" si="124"/>
        <v>3.0414827890556047</v>
      </c>
      <c r="I2690" s="77">
        <v>0.372052625735597</v>
      </c>
      <c r="J2690" s="1">
        <f t="shared" si="125"/>
        <v>804.74982946609634</v>
      </c>
    </row>
    <row r="2691" spans="1:10">
      <c r="A2691" s="77">
        <v>26</v>
      </c>
      <c r="B2691" s="77">
        <v>6758</v>
      </c>
      <c r="C2691" s="77" t="s">
        <v>2756</v>
      </c>
      <c r="D2691" s="77">
        <v>225</v>
      </c>
      <c r="E2691" s="77">
        <v>24</v>
      </c>
      <c r="F2691" s="77">
        <v>1491</v>
      </c>
      <c r="G2691" s="1">
        <f t="shared" si="123"/>
        <v>0.10666666666666667</v>
      </c>
      <c r="H2691" s="1">
        <f t="shared" si="124"/>
        <v>0.16700201207243462</v>
      </c>
      <c r="I2691" s="77">
        <v>-0.59431260817611697</v>
      </c>
      <c r="J2691" s="1">
        <f t="shared" si="125"/>
        <v>-133.72033683962633</v>
      </c>
    </row>
    <row r="2692" spans="1:10">
      <c r="A2692" s="77">
        <v>26</v>
      </c>
      <c r="B2692" s="77">
        <v>6759</v>
      </c>
      <c r="C2692" s="77" t="s">
        <v>2757</v>
      </c>
      <c r="D2692" s="77">
        <v>150</v>
      </c>
      <c r="E2692" s="77">
        <v>30</v>
      </c>
      <c r="F2692" s="77">
        <v>1314</v>
      </c>
      <c r="G2692" s="1">
        <f t="shared" si="123"/>
        <v>0.2</v>
      </c>
      <c r="H2692" s="1">
        <f t="shared" si="124"/>
        <v>0.13698630136986301</v>
      </c>
      <c r="I2692" s="77">
        <v>-0.45586981580426</v>
      </c>
      <c r="J2692" s="1">
        <f t="shared" si="125"/>
        <v>-68.380472370638998</v>
      </c>
    </row>
    <row r="2693" spans="1:10">
      <c r="A2693" s="77">
        <v>26</v>
      </c>
      <c r="B2693" s="77">
        <v>6771</v>
      </c>
      <c r="C2693" s="77" t="s">
        <v>2758</v>
      </c>
      <c r="D2693" s="77">
        <v>1704</v>
      </c>
      <c r="E2693" s="77">
        <v>926</v>
      </c>
      <c r="F2693" s="77">
        <v>1054</v>
      </c>
      <c r="G2693" s="1">
        <f t="shared" si="123"/>
        <v>0.54342723004694837</v>
      </c>
      <c r="H2693" s="1">
        <f t="shared" si="124"/>
        <v>2.4952561669829221</v>
      </c>
      <c r="I2693" s="77">
        <v>0.249864773939523</v>
      </c>
      <c r="J2693" s="1">
        <f t="shared" si="125"/>
        <v>425.7695747929472</v>
      </c>
    </row>
    <row r="2694" spans="1:10">
      <c r="A2694" s="77">
        <v>26</v>
      </c>
      <c r="B2694" s="77">
        <v>6772</v>
      </c>
      <c r="C2694" s="77" t="s">
        <v>2759</v>
      </c>
      <c r="D2694" s="77">
        <v>180</v>
      </c>
      <c r="E2694" s="77">
        <v>98</v>
      </c>
      <c r="F2694" s="77">
        <v>1006</v>
      </c>
      <c r="G2694" s="1">
        <f t="shared" si="123"/>
        <v>0.5444444444444444</v>
      </c>
      <c r="H2694" s="1">
        <f t="shared" si="124"/>
        <v>0.27634194831013914</v>
      </c>
      <c r="I2694" s="77">
        <v>8.0421266629838298E-2</v>
      </c>
      <c r="J2694" s="1">
        <f t="shared" si="125"/>
        <v>14.475827993370894</v>
      </c>
    </row>
    <row r="2695" spans="1:10">
      <c r="A2695" s="77">
        <v>26</v>
      </c>
      <c r="B2695" s="77">
        <v>6773</v>
      </c>
      <c r="C2695" s="77" t="s">
        <v>2760</v>
      </c>
      <c r="D2695" s="77">
        <v>155</v>
      </c>
      <c r="E2695" s="77">
        <v>15</v>
      </c>
      <c r="F2695" s="77">
        <v>507</v>
      </c>
      <c r="G2695" s="1">
        <f t="shared" si="123"/>
        <v>9.6774193548387094E-2</v>
      </c>
      <c r="H2695" s="1">
        <f t="shared" si="124"/>
        <v>0.33530571992110453</v>
      </c>
      <c r="I2695" s="77">
        <v>-0.60490045636335499</v>
      </c>
      <c r="J2695" s="1">
        <f t="shared" si="125"/>
        <v>-93.759570736320029</v>
      </c>
    </row>
    <row r="2696" spans="1:10">
      <c r="A2696" s="77">
        <v>26</v>
      </c>
      <c r="B2696" s="77">
        <v>6774</v>
      </c>
      <c r="C2696" s="77" t="s">
        <v>2761</v>
      </c>
      <c r="D2696" s="77">
        <v>1293</v>
      </c>
      <c r="E2696" s="77">
        <v>1087</v>
      </c>
      <c r="F2696" s="77">
        <v>897</v>
      </c>
      <c r="G2696" s="1">
        <f t="shared" si="123"/>
        <v>0.84068058778035581</v>
      </c>
      <c r="H2696" s="1">
        <f t="shared" si="124"/>
        <v>2.6532887402452618</v>
      </c>
      <c r="I2696" s="77">
        <v>0.69469510998921002</v>
      </c>
      <c r="J2696" s="1">
        <f t="shared" si="125"/>
        <v>898.24077721604851</v>
      </c>
    </row>
    <row r="2697" spans="1:10">
      <c r="A2697" s="77">
        <v>26</v>
      </c>
      <c r="B2697" s="77">
        <v>6775</v>
      </c>
      <c r="C2697" s="77" t="s">
        <v>2762</v>
      </c>
      <c r="D2697" s="77">
        <v>680</v>
      </c>
      <c r="E2697" s="77">
        <v>212</v>
      </c>
      <c r="F2697" s="77">
        <v>1331</v>
      </c>
      <c r="G2697" s="1">
        <f t="shared" ref="G2697:G2728" si="126">E2697/D2697</f>
        <v>0.31176470588235294</v>
      </c>
      <c r="H2697" s="1">
        <f t="shared" ref="H2697:H2728" si="127">(D2697+E2697)/F2697</f>
        <v>0.6701728024042074</v>
      </c>
      <c r="I2697" s="77">
        <v>-0.235891109484376</v>
      </c>
      <c r="J2697" s="1">
        <f t="shared" ref="J2697:J2728" si="128">I2697*D2697</f>
        <v>-160.40595444937568</v>
      </c>
    </row>
    <row r="2698" spans="1:10">
      <c r="A2698" s="77">
        <v>26</v>
      </c>
      <c r="B2698" s="77">
        <v>6776</v>
      </c>
      <c r="C2698" s="77" t="s">
        <v>2763</v>
      </c>
      <c r="D2698" s="77">
        <v>422</v>
      </c>
      <c r="E2698" s="77">
        <v>27</v>
      </c>
      <c r="F2698" s="77">
        <v>949</v>
      </c>
      <c r="G2698" s="1">
        <f t="shared" si="126"/>
        <v>6.398104265402843E-2</v>
      </c>
      <c r="H2698" s="1">
        <f t="shared" si="127"/>
        <v>0.47312961011591148</v>
      </c>
      <c r="I2698" s="77">
        <v>-0.63681598817632101</v>
      </c>
      <c r="J2698" s="1">
        <f t="shared" si="128"/>
        <v>-268.73634701040748</v>
      </c>
    </row>
    <row r="2699" spans="1:10">
      <c r="A2699" s="77">
        <v>26</v>
      </c>
      <c r="B2699" s="77">
        <v>6777</v>
      </c>
      <c r="C2699" s="77" t="s">
        <v>2764</v>
      </c>
      <c r="D2699" s="77">
        <v>464</v>
      </c>
      <c r="E2699" s="77">
        <v>39</v>
      </c>
      <c r="F2699" s="77">
        <v>822</v>
      </c>
      <c r="G2699" s="1">
        <f t="shared" si="126"/>
        <v>8.4051724137931036E-2</v>
      </c>
      <c r="H2699" s="1">
        <f t="shared" si="127"/>
        <v>0.61192214111922139</v>
      </c>
      <c r="I2699" s="77">
        <v>-0.59773069231222997</v>
      </c>
      <c r="J2699" s="1">
        <f t="shared" si="128"/>
        <v>-277.34704123287469</v>
      </c>
    </row>
    <row r="2700" spans="1:10">
      <c r="A2700" s="77">
        <v>26</v>
      </c>
      <c r="B2700" s="77">
        <v>6778</v>
      </c>
      <c r="C2700" s="77" t="s">
        <v>2765</v>
      </c>
      <c r="D2700" s="77">
        <v>688</v>
      </c>
      <c r="E2700" s="77">
        <v>123</v>
      </c>
      <c r="F2700" s="77">
        <v>1173</v>
      </c>
      <c r="G2700" s="1">
        <f t="shared" si="126"/>
        <v>0.17877906976744187</v>
      </c>
      <c r="H2700" s="1">
        <f t="shared" si="127"/>
        <v>0.69138959931798805</v>
      </c>
      <c r="I2700" s="77">
        <v>-0.43860692555066799</v>
      </c>
      <c r="J2700" s="1">
        <f t="shared" si="128"/>
        <v>-301.76156477885957</v>
      </c>
    </row>
    <row r="2701" spans="1:10">
      <c r="A2701" s="77">
        <v>26</v>
      </c>
      <c r="B2701" s="77">
        <v>6779</v>
      </c>
      <c r="C2701" s="77" t="s">
        <v>2766</v>
      </c>
      <c r="D2701" s="77">
        <v>346</v>
      </c>
      <c r="E2701" s="77">
        <v>111</v>
      </c>
      <c r="F2701" s="77">
        <v>920</v>
      </c>
      <c r="G2701" s="1">
        <f t="shared" si="126"/>
        <v>0.32080924855491327</v>
      </c>
      <c r="H2701" s="1">
        <f t="shared" si="127"/>
        <v>0.49673913043478263</v>
      </c>
      <c r="I2701" s="77">
        <v>-0.24508069015662701</v>
      </c>
      <c r="J2701" s="1">
        <f t="shared" si="128"/>
        <v>-84.797918794192938</v>
      </c>
    </row>
    <row r="2702" spans="1:10">
      <c r="A2702" s="77">
        <v>26</v>
      </c>
      <c r="B2702" s="77">
        <v>6780</v>
      </c>
      <c r="C2702" s="77" t="s">
        <v>2767</v>
      </c>
      <c r="D2702" s="77">
        <v>664</v>
      </c>
      <c r="E2702" s="77">
        <v>401</v>
      </c>
      <c r="F2702" s="77">
        <v>2169</v>
      </c>
      <c r="G2702" s="1">
        <f t="shared" si="126"/>
        <v>0.60391566265060237</v>
      </c>
      <c r="H2702" s="1">
        <f t="shared" si="127"/>
        <v>0.49100968188105115</v>
      </c>
      <c r="I2702" s="77">
        <v>0.20341341291046799</v>
      </c>
      <c r="J2702" s="1">
        <f t="shared" si="128"/>
        <v>135.06650617255076</v>
      </c>
    </row>
    <row r="2703" spans="1:10">
      <c r="A2703" s="77">
        <v>26</v>
      </c>
      <c r="B2703" s="77">
        <v>6781</v>
      </c>
      <c r="C2703" s="77" t="s">
        <v>2768</v>
      </c>
      <c r="D2703" s="77">
        <v>689</v>
      </c>
      <c r="E2703" s="77">
        <v>93</v>
      </c>
      <c r="F2703" s="77">
        <v>1155</v>
      </c>
      <c r="G2703" s="1">
        <f t="shared" si="126"/>
        <v>0.13497822931785197</v>
      </c>
      <c r="H2703" s="1">
        <f t="shared" si="127"/>
        <v>0.67705627705627702</v>
      </c>
      <c r="I2703" s="77">
        <v>-0.50643028573644999</v>
      </c>
      <c r="J2703" s="1">
        <f t="shared" si="128"/>
        <v>-348.93046687241406</v>
      </c>
    </row>
    <row r="2704" spans="1:10">
      <c r="A2704" s="77">
        <v>26</v>
      </c>
      <c r="B2704" s="77">
        <v>6782</v>
      </c>
      <c r="C2704" s="77" t="s">
        <v>2769</v>
      </c>
      <c r="D2704" s="77">
        <v>866</v>
      </c>
      <c r="E2704" s="77">
        <v>331</v>
      </c>
      <c r="F2704" s="77">
        <v>1032</v>
      </c>
      <c r="G2704" s="1">
        <f t="shared" si="126"/>
        <v>0.38221709006928406</v>
      </c>
      <c r="H2704" s="1">
        <f t="shared" si="127"/>
        <v>1.1598837209302326</v>
      </c>
      <c r="I2704" s="77">
        <v>-9.6835890481087594E-2</v>
      </c>
      <c r="J2704" s="1">
        <f t="shared" si="128"/>
        <v>-83.859881156621853</v>
      </c>
    </row>
    <row r="2705" spans="1:10">
      <c r="A2705" s="77">
        <v>26</v>
      </c>
      <c r="B2705" s="77">
        <v>6783</v>
      </c>
      <c r="C2705" s="77" t="s">
        <v>2770</v>
      </c>
      <c r="D2705" s="77">
        <v>298</v>
      </c>
      <c r="E2705" s="77">
        <v>107</v>
      </c>
      <c r="F2705" s="77">
        <v>609</v>
      </c>
      <c r="G2705" s="1">
        <f t="shared" si="126"/>
        <v>0.35906040268456374</v>
      </c>
      <c r="H2705" s="1">
        <f t="shared" si="127"/>
        <v>0.66502463054187189</v>
      </c>
      <c r="I2705" s="77">
        <v>-0.180804147332778</v>
      </c>
      <c r="J2705" s="1">
        <f t="shared" si="128"/>
        <v>-53.879635905167845</v>
      </c>
    </row>
    <row r="2706" spans="1:10">
      <c r="A2706" s="77">
        <v>26</v>
      </c>
      <c r="B2706" s="77">
        <v>6784</v>
      </c>
      <c r="C2706" s="77" t="s">
        <v>2771</v>
      </c>
      <c r="D2706" s="77">
        <v>2148</v>
      </c>
      <c r="E2706" s="77">
        <v>662</v>
      </c>
      <c r="F2706" s="77">
        <v>1839</v>
      </c>
      <c r="G2706" s="1">
        <f t="shared" si="126"/>
        <v>0.30819366852886404</v>
      </c>
      <c r="H2706" s="1">
        <f t="shared" si="127"/>
        <v>1.5280043501903209</v>
      </c>
      <c r="I2706" s="77">
        <v>-0.135582621657654</v>
      </c>
      <c r="J2706" s="1">
        <f t="shared" si="128"/>
        <v>-291.23147132064082</v>
      </c>
    </row>
    <row r="2707" spans="1:10">
      <c r="A2707" s="77">
        <v>26</v>
      </c>
      <c r="B2707" s="77">
        <v>6785</v>
      </c>
      <c r="C2707" s="77" t="s">
        <v>2772</v>
      </c>
      <c r="D2707" s="77">
        <v>741</v>
      </c>
      <c r="E2707" s="77">
        <v>122</v>
      </c>
      <c r="F2707" s="77">
        <v>815</v>
      </c>
      <c r="G2707" s="1">
        <f t="shared" si="126"/>
        <v>0.16464237516869096</v>
      </c>
      <c r="H2707" s="1">
        <f t="shared" si="127"/>
        <v>1.0588957055214725</v>
      </c>
      <c r="I2707" s="77">
        <v>-0.440979079934947</v>
      </c>
      <c r="J2707" s="1">
        <f t="shared" si="128"/>
        <v>-326.76549823179573</v>
      </c>
    </row>
    <row r="2708" spans="1:10">
      <c r="A2708" s="77">
        <v>26</v>
      </c>
      <c r="B2708" s="77">
        <v>6786</v>
      </c>
      <c r="C2708" s="77" t="s">
        <v>2773</v>
      </c>
      <c r="D2708" s="77">
        <v>647</v>
      </c>
      <c r="E2708" s="77">
        <v>189</v>
      </c>
      <c r="F2708" s="77">
        <v>872</v>
      </c>
      <c r="G2708" s="1">
        <f t="shared" si="126"/>
        <v>0.29211746522411131</v>
      </c>
      <c r="H2708" s="1">
        <f t="shared" si="127"/>
        <v>0.95871559633027525</v>
      </c>
      <c r="I2708" s="77">
        <v>-0.254238332932957</v>
      </c>
      <c r="J2708" s="1">
        <f t="shared" si="128"/>
        <v>-164.49220140762318</v>
      </c>
    </row>
    <row r="2709" spans="1:10">
      <c r="A2709" s="77">
        <v>26</v>
      </c>
      <c r="B2709" s="77">
        <v>6787</v>
      </c>
      <c r="C2709" s="77" t="s">
        <v>2774</v>
      </c>
      <c r="D2709" s="77">
        <v>165</v>
      </c>
      <c r="E2709" s="77">
        <v>19</v>
      </c>
      <c r="F2709" s="77">
        <v>558</v>
      </c>
      <c r="G2709" s="1">
        <f t="shared" si="126"/>
        <v>0.11515151515151516</v>
      </c>
      <c r="H2709" s="1">
        <f t="shared" si="127"/>
        <v>0.32974910394265233</v>
      </c>
      <c r="I2709" s="77">
        <v>-0.57650658723750703</v>
      </c>
      <c r="J2709" s="1">
        <f t="shared" si="128"/>
        <v>-95.123586894188662</v>
      </c>
    </row>
    <row r="2710" spans="1:10">
      <c r="A2710" s="77">
        <v>26</v>
      </c>
      <c r="B2710" s="77">
        <v>6788</v>
      </c>
      <c r="C2710" s="77" t="s">
        <v>2775</v>
      </c>
      <c r="D2710" s="77">
        <v>126</v>
      </c>
      <c r="E2710" s="77">
        <v>12</v>
      </c>
      <c r="F2710" s="77">
        <v>507</v>
      </c>
      <c r="G2710" s="1">
        <f t="shared" si="126"/>
        <v>9.5238095238095233E-2</v>
      </c>
      <c r="H2710" s="1">
        <f t="shared" si="127"/>
        <v>0.27218934911242604</v>
      </c>
      <c r="I2710" s="77">
        <v>-0.61147375376912405</v>
      </c>
      <c r="J2710" s="1">
        <f t="shared" si="128"/>
        <v>-77.045692974909628</v>
      </c>
    </row>
    <row r="2711" spans="1:10">
      <c r="A2711" s="77">
        <v>26</v>
      </c>
      <c r="B2711" s="77">
        <v>6789</v>
      </c>
      <c r="C2711" s="77" t="s">
        <v>2776</v>
      </c>
      <c r="D2711" s="77">
        <v>372</v>
      </c>
      <c r="E2711" s="77">
        <v>169</v>
      </c>
      <c r="F2711" s="77">
        <v>678</v>
      </c>
      <c r="G2711" s="1">
        <f t="shared" si="126"/>
        <v>0.45430107526881719</v>
      </c>
      <c r="H2711" s="1">
        <f t="shared" si="127"/>
        <v>0.79793510324483774</v>
      </c>
      <c r="I2711" s="77">
        <v>-2.5203583808929699E-2</v>
      </c>
      <c r="J2711" s="1">
        <f t="shared" si="128"/>
        <v>-9.3757331769218482</v>
      </c>
    </row>
    <row r="2712" spans="1:10">
      <c r="A2712" s="77">
        <v>26</v>
      </c>
      <c r="B2712" s="77">
        <v>6790</v>
      </c>
      <c r="C2712" s="77" t="s">
        <v>2777</v>
      </c>
      <c r="D2712" s="77">
        <v>1271</v>
      </c>
      <c r="E2712" s="77">
        <v>122</v>
      </c>
      <c r="F2712" s="77">
        <v>1045</v>
      </c>
      <c r="G2712" s="1">
        <f t="shared" si="126"/>
        <v>9.5987411487018101E-2</v>
      </c>
      <c r="H2712" s="1">
        <f t="shared" si="127"/>
        <v>1.3330143540669857</v>
      </c>
      <c r="I2712" s="77">
        <v>-0.50976974524540697</v>
      </c>
      <c r="J2712" s="1">
        <f t="shared" si="128"/>
        <v>-647.91734620691227</v>
      </c>
    </row>
    <row r="2713" spans="1:10">
      <c r="A2713" s="77">
        <v>26</v>
      </c>
      <c r="B2713" s="77">
        <v>6791</v>
      </c>
      <c r="C2713" s="77" t="s">
        <v>2778</v>
      </c>
      <c r="D2713" s="77">
        <v>139</v>
      </c>
      <c r="E2713" s="77">
        <v>2</v>
      </c>
      <c r="F2713" s="77">
        <v>345</v>
      </c>
      <c r="G2713" s="1">
        <f t="shared" si="126"/>
        <v>1.4388489208633094E-2</v>
      </c>
      <c r="H2713" s="1">
        <f t="shared" si="127"/>
        <v>0.40869565217391307</v>
      </c>
      <c r="I2713" s="77">
        <v>-0.72865594630590402</v>
      </c>
      <c r="J2713" s="1">
        <f t="shared" si="128"/>
        <v>-101.28317653652066</v>
      </c>
    </row>
    <row r="2714" spans="1:10">
      <c r="A2714" s="77">
        <v>26</v>
      </c>
      <c r="B2714" s="77">
        <v>6792</v>
      </c>
      <c r="C2714" s="77" t="s">
        <v>2779</v>
      </c>
      <c r="D2714" s="77">
        <v>352</v>
      </c>
      <c r="E2714" s="77">
        <v>74</v>
      </c>
      <c r="F2714" s="77">
        <v>892</v>
      </c>
      <c r="G2714" s="1">
        <f t="shared" si="126"/>
        <v>0.21022727272727273</v>
      </c>
      <c r="H2714" s="1">
        <f t="shared" si="127"/>
        <v>0.47757847533632286</v>
      </c>
      <c r="I2714" s="77">
        <v>-0.41537013742094497</v>
      </c>
      <c r="J2714" s="1">
        <f t="shared" si="128"/>
        <v>-146.21028837217264</v>
      </c>
    </row>
    <row r="2715" spans="1:10">
      <c r="A2715" s="77">
        <v>26</v>
      </c>
      <c r="B2715" s="77">
        <v>6793</v>
      </c>
      <c r="C2715" s="77" t="s">
        <v>2780</v>
      </c>
      <c r="D2715" s="77">
        <v>217</v>
      </c>
      <c r="E2715" s="77">
        <v>31</v>
      </c>
      <c r="F2715" s="77">
        <v>510</v>
      </c>
      <c r="G2715" s="1">
        <f t="shared" si="126"/>
        <v>0.14285714285714285</v>
      </c>
      <c r="H2715" s="1">
        <f t="shared" si="127"/>
        <v>0.48627450980392156</v>
      </c>
      <c r="I2715" s="77">
        <v>-0.52443795087468204</v>
      </c>
      <c r="J2715" s="1">
        <f t="shared" si="128"/>
        <v>-113.803035339806</v>
      </c>
    </row>
    <row r="2716" spans="1:10">
      <c r="A2716" s="77">
        <v>26</v>
      </c>
      <c r="B2716" s="77">
        <v>6794</v>
      </c>
      <c r="C2716" s="77" t="s">
        <v>2781</v>
      </c>
      <c r="D2716" s="77">
        <v>432</v>
      </c>
      <c r="E2716" s="77">
        <v>143</v>
      </c>
      <c r="F2716" s="77">
        <v>645</v>
      </c>
      <c r="G2716" s="1">
        <f t="shared" si="126"/>
        <v>0.33101851851851855</v>
      </c>
      <c r="H2716" s="1">
        <f t="shared" si="127"/>
        <v>0.89147286821705429</v>
      </c>
      <c r="I2716" s="77">
        <v>-0.20735226143116101</v>
      </c>
      <c r="J2716" s="1">
        <f t="shared" si="128"/>
        <v>-89.576176938261554</v>
      </c>
    </row>
    <row r="2717" spans="1:10">
      <c r="A2717" s="77">
        <v>26</v>
      </c>
      <c r="B2717" s="77">
        <v>6795</v>
      </c>
      <c r="C2717" s="77" t="s">
        <v>2782</v>
      </c>
      <c r="D2717" s="77">
        <v>83</v>
      </c>
      <c r="E2717" s="77">
        <v>1</v>
      </c>
      <c r="F2717" s="77">
        <v>214</v>
      </c>
      <c r="G2717" s="1">
        <f t="shared" si="126"/>
        <v>1.2048192771084338E-2</v>
      </c>
      <c r="H2717" s="1">
        <f t="shared" si="127"/>
        <v>0.3925233644859813</v>
      </c>
      <c r="I2717" s="77">
        <v>-0.73552009934225904</v>
      </c>
      <c r="J2717" s="1">
        <f t="shared" si="128"/>
        <v>-61.048168245407503</v>
      </c>
    </row>
    <row r="2718" spans="1:10">
      <c r="A2718" s="77">
        <v>26</v>
      </c>
      <c r="B2718" s="77">
        <v>6796</v>
      </c>
      <c r="C2718" s="77" t="s">
        <v>2783</v>
      </c>
      <c r="D2718" s="77">
        <v>245</v>
      </c>
      <c r="E2718" s="77">
        <v>77</v>
      </c>
      <c r="F2718" s="77">
        <v>584</v>
      </c>
      <c r="G2718" s="1">
        <f t="shared" si="126"/>
        <v>0.31428571428571428</v>
      </c>
      <c r="H2718" s="1">
        <f t="shared" si="127"/>
        <v>0.55136986301369861</v>
      </c>
      <c r="I2718" s="77">
        <v>-0.25713431741800402</v>
      </c>
      <c r="J2718" s="1">
        <f t="shared" si="128"/>
        <v>-62.997907767410986</v>
      </c>
    </row>
    <row r="2719" spans="1:10">
      <c r="A2719" s="77">
        <v>26</v>
      </c>
      <c r="B2719" s="77">
        <v>6797</v>
      </c>
      <c r="C2719" s="77" t="s">
        <v>2784</v>
      </c>
      <c r="D2719" s="77">
        <v>101</v>
      </c>
      <c r="E2719" s="77">
        <v>7</v>
      </c>
      <c r="F2719" s="77">
        <v>1196</v>
      </c>
      <c r="G2719" s="1">
        <f t="shared" si="126"/>
        <v>6.9306930693069313E-2</v>
      </c>
      <c r="H2719" s="1">
        <f t="shared" si="127"/>
        <v>9.0301003344481601E-2</v>
      </c>
      <c r="I2719" s="77">
        <v>-0.66076877843563298</v>
      </c>
      <c r="J2719" s="1">
        <f t="shared" si="128"/>
        <v>-66.737646621998934</v>
      </c>
    </row>
    <row r="2720" spans="1:10">
      <c r="A2720" s="77">
        <v>26</v>
      </c>
      <c r="B2720" s="77">
        <v>6798</v>
      </c>
      <c r="C2720" s="77" t="s">
        <v>2785</v>
      </c>
      <c r="D2720" s="77">
        <v>130</v>
      </c>
      <c r="E2720" s="77">
        <v>0</v>
      </c>
      <c r="F2720" s="77">
        <v>1150</v>
      </c>
      <c r="G2720" s="1">
        <f t="shared" si="126"/>
        <v>0</v>
      </c>
      <c r="H2720" s="1">
        <f t="shared" si="127"/>
        <v>0.11304347826086956</v>
      </c>
      <c r="I2720" s="77">
        <v>-0.76475709938142</v>
      </c>
      <c r="J2720" s="1">
        <f t="shared" si="128"/>
        <v>-99.4184229195846</v>
      </c>
    </row>
    <row r="2721" spans="1:10">
      <c r="A2721" s="77">
        <v>26</v>
      </c>
      <c r="B2721" s="77">
        <v>6799</v>
      </c>
      <c r="C2721" s="77" t="s">
        <v>2786</v>
      </c>
      <c r="D2721" s="77">
        <v>90</v>
      </c>
      <c r="E2721" s="77">
        <v>10</v>
      </c>
      <c r="F2721" s="77">
        <v>180</v>
      </c>
      <c r="G2721" s="1">
        <f t="shared" si="126"/>
        <v>0.1111111111111111</v>
      </c>
      <c r="H2721" s="1">
        <f t="shared" si="127"/>
        <v>0.55555555555555558</v>
      </c>
      <c r="I2721" s="77">
        <v>-0.57569228507631498</v>
      </c>
      <c r="J2721" s="1">
        <f t="shared" si="128"/>
        <v>-51.812305656868347</v>
      </c>
    </row>
    <row r="2722" spans="1:10">
      <c r="A2722" s="77">
        <v>26</v>
      </c>
      <c r="B2722" s="77">
        <v>6800</v>
      </c>
      <c r="C2722" s="77" t="s">
        <v>2787</v>
      </c>
      <c r="D2722" s="77">
        <v>6564</v>
      </c>
      <c r="E2722" s="77">
        <v>5411</v>
      </c>
      <c r="F2722" s="77">
        <v>1463</v>
      </c>
      <c r="G2722" s="1">
        <f t="shared" si="126"/>
        <v>0.82434491163924439</v>
      </c>
      <c r="H2722" s="1">
        <f t="shared" si="127"/>
        <v>8.1852358168147639</v>
      </c>
      <c r="I2722" s="77">
        <v>1.1623961769587901</v>
      </c>
      <c r="J2722" s="1">
        <f t="shared" si="128"/>
        <v>7629.9685055574982</v>
      </c>
    </row>
    <row r="2723" spans="1:10">
      <c r="A2723" s="77">
        <v>26</v>
      </c>
      <c r="B2723" s="77">
        <v>6801</v>
      </c>
      <c r="C2723" s="77" t="s">
        <v>2788</v>
      </c>
      <c r="D2723" s="77">
        <v>189</v>
      </c>
      <c r="E2723" s="77">
        <v>15</v>
      </c>
      <c r="F2723" s="77">
        <v>620</v>
      </c>
      <c r="G2723" s="1">
        <f t="shared" si="126"/>
        <v>7.9365079365079361E-2</v>
      </c>
      <c r="H2723" s="1">
        <f t="shared" si="127"/>
        <v>0.32903225806451614</v>
      </c>
      <c r="I2723" s="77">
        <v>-0.63036702060348104</v>
      </c>
      <c r="J2723" s="1">
        <f t="shared" si="128"/>
        <v>-119.13936689405791</v>
      </c>
    </row>
    <row r="2724" spans="1:10">
      <c r="A2724" s="77">
        <v>26</v>
      </c>
      <c r="B2724" s="77">
        <v>6802</v>
      </c>
      <c r="C2724" s="77" t="s">
        <v>2789</v>
      </c>
      <c r="D2724" s="77">
        <v>37</v>
      </c>
      <c r="E2724" s="77">
        <v>2</v>
      </c>
      <c r="F2724" s="77">
        <v>349</v>
      </c>
      <c r="G2724" s="1">
        <f t="shared" si="126"/>
        <v>5.4054054054054057E-2</v>
      </c>
      <c r="H2724" s="1">
        <f t="shared" si="127"/>
        <v>0.11174785100286533</v>
      </c>
      <c r="I2724" s="77">
        <v>-0.68607464130352502</v>
      </c>
      <c r="J2724" s="1">
        <f t="shared" si="128"/>
        <v>-25.384761728230426</v>
      </c>
    </row>
    <row r="2725" spans="1:10">
      <c r="A2725" s="77">
        <v>26</v>
      </c>
      <c r="B2725" s="77">
        <v>6803</v>
      </c>
      <c r="C2725" s="77" t="s">
        <v>2790</v>
      </c>
      <c r="D2725" s="77">
        <v>147</v>
      </c>
      <c r="E2725" s="77">
        <v>8</v>
      </c>
      <c r="F2725" s="77">
        <v>449</v>
      </c>
      <c r="G2725" s="1">
        <f t="shared" si="126"/>
        <v>5.4421768707482991E-2</v>
      </c>
      <c r="H2725" s="1">
        <f t="shared" si="127"/>
        <v>0.34521158129175944</v>
      </c>
      <c r="I2725" s="77">
        <v>-0.66979129828332795</v>
      </c>
      <c r="J2725" s="1">
        <f t="shared" si="128"/>
        <v>-98.459320847649209</v>
      </c>
    </row>
    <row r="2726" spans="1:10">
      <c r="A2726" s="77">
        <v>26</v>
      </c>
      <c r="B2726" s="77">
        <v>6804</v>
      </c>
      <c r="C2726" s="77" t="s">
        <v>2791</v>
      </c>
      <c r="D2726" s="77">
        <v>686</v>
      </c>
      <c r="E2726" s="77">
        <v>500</v>
      </c>
      <c r="F2726" s="77">
        <v>1104</v>
      </c>
      <c r="G2726" s="1">
        <f t="shared" si="126"/>
        <v>0.7288629737609329</v>
      </c>
      <c r="H2726" s="1">
        <f t="shared" si="127"/>
        <v>1.0742753623188406</v>
      </c>
      <c r="I2726" s="77">
        <v>0.42299058257496602</v>
      </c>
      <c r="J2726" s="1">
        <f t="shared" si="128"/>
        <v>290.17153964642671</v>
      </c>
    </row>
    <row r="2727" spans="1:10">
      <c r="A2727" s="77">
        <v>26</v>
      </c>
      <c r="B2727" s="77">
        <v>6805</v>
      </c>
      <c r="C2727" s="77" t="s">
        <v>2792</v>
      </c>
      <c r="D2727" s="77">
        <v>74</v>
      </c>
      <c r="E2727" s="77">
        <v>0</v>
      </c>
      <c r="F2727" s="77">
        <v>675</v>
      </c>
      <c r="G2727" s="1">
        <f t="shared" si="126"/>
        <v>0</v>
      </c>
      <c r="H2727" s="1">
        <f t="shared" si="127"/>
        <v>0.10962962962962963</v>
      </c>
      <c r="I2727" s="77">
        <v>-0.76744266129033201</v>
      </c>
      <c r="J2727" s="1">
        <f t="shared" si="128"/>
        <v>-56.790756935484566</v>
      </c>
    </row>
    <row r="2728" spans="1:10">
      <c r="A2728" s="77">
        <v>26</v>
      </c>
      <c r="B2728" s="77">
        <v>6806</v>
      </c>
      <c r="C2728" s="77" t="s">
        <v>2793</v>
      </c>
      <c r="D2728" s="77">
        <v>569</v>
      </c>
      <c r="E2728" s="77">
        <v>156</v>
      </c>
      <c r="F2728" s="77">
        <v>916</v>
      </c>
      <c r="G2728" s="1">
        <f t="shared" si="126"/>
        <v>0.27416520210896311</v>
      </c>
      <c r="H2728" s="1">
        <f t="shared" si="127"/>
        <v>0.79148471615720528</v>
      </c>
      <c r="I2728" s="77">
        <v>-0.29300826484119102</v>
      </c>
      <c r="J2728" s="1">
        <f t="shared" si="128"/>
        <v>-166.72170269463768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zoomScaleNormal="100" workbookViewId="0"/>
  </sheetViews>
  <sheetFormatPr baseColWidth="10" defaultColWidth="11.42578125" defaultRowHeight="12.75"/>
  <cols>
    <col min="1" max="1" width="1.42578125" style="13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26" t="str">
        <f>"Massgebende Sonderlasten Kernstädte (SLA-F) "&amp;Info!C30</f>
        <v>Massgebende Sonderlasten Kernstädte (SLA-F) 2009</v>
      </c>
      <c r="F1" s="27"/>
      <c r="G1" s="9"/>
    </row>
    <row r="2" spans="1:8" ht="18" customHeight="1">
      <c r="B2" s="10" t="s">
        <v>38</v>
      </c>
      <c r="H2" s="28" t="str">
        <f>Info!C28</f>
        <v>FA_2009_20120423</v>
      </c>
    </row>
    <row r="3" spans="1:8" ht="21" customHeight="1">
      <c r="B3" s="29" t="s">
        <v>39</v>
      </c>
      <c r="F3" s="82" t="s">
        <v>40</v>
      </c>
      <c r="G3" s="83"/>
      <c r="H3" s="30">
        <v>116999982.34203801</v>
      </c>
    </row>
    <row r="4" spans="1:8" ht="13.5" customHeight="1"/>
    <row r="5" spans="1:8">
      <c r="B5" s="31" t="s">
        <v>14</v>
      </c>
      <c r="C5" s="32" t="s">
        <v>16</v>
      </c>
      <c r="D5" s="32" t="s">
        <v>17</v>
      </c>
      <c r="E5" s="33" t="s">
        <v>18</v>
      </c>
      <c r="F5" s="33" t="s">
        <v>19</v>
      </c>
      <c r="G5" s="33" t="s">
        <v>20</v>
      </c>
      <c r="H5" s="34" t="s">
        <v>21</v>
      </c>
    </row>
    <row r="6" spans="1:8" s="24" customFormat="1" ht="38.25" customHeight="1">
      <c r="A6" s="35"/>
      <c r="B6" s="36" t="s">
        <v>41</v>
      </c>
      <c r="C6" s="37" t="s">
        <v>42</v>
      </c>
      <c r="D6" s="37" t="s">
        <v>43</v>
      </c>
      <c r="E6" s="37" t="s">
        <v>44</v>
      </c>
      <c r="F6" s="37" t="s">
        <v>45</v>
      </c>
      <c r="G6" s="37" t="s">
        <v>46</v>
      </c>
      <c r="H6" s="38" t="str">
        <f>"Beiträge "&amp;Info!C30</f>
        <v>Beiträge 2009</v>
      </c>
    </row>
    <row r="7" spans="1:8" s="39" customFormat="1" ht="11.25" customHeight="1">
      <c r="A7" s="40"/>
      <c r="B7" s="41" t="s">
        <v>24</v>
      </c>
      <c r="C7" s="42"/>
      <c r="D7" s="42"/>
      <c r="E7" s="43" t="s">
        <v>47</v>
      </c>
      <c r="F7" s="44" t="s">
        <v>48</v>
      </c>
      <c r="G7" s="44" t="s">
        <v>49</v>
      </c>
      <c r="H7" s="45" t="s">
        <v>50</v>
      </c>
    </row>
    <row r="8" spans="1:8">
      <c r="A8" s="46"/>
      <c r="B8" s="47" t="s">
        <v>51</v>
      </c>
      <c r="C8" s="48">
        <v>1284052</v>
      </c>
      <c r="D8" s="48">
        <v>8425946.9887797795</v>
      </c>
      <c r="E8" s="49">
        <f t="shared" ref="E8:E33" si="0">ROUND(D8/C8,3)</f>
        <v>6.5620000000000003</v>
      </c>
      <c r="F8" s="49">
        <f t="shared" ref="F8:F33" si="1">E8-E$35</f>
        <v>6.5090000000000003</v>
      </c>
      <c r="G8" s="50">
        <f t="shared" ref="G8:G33" si="2">IF(F8&gt;F$36,C8*(F8-F$36),0)</f>
        <v>6046255.1616923083</v>
      </c>
      <c r="H8" s="51">
        <f t="shared" ref="H8:H33" si="3">G8/G$34*H$3</f>
        <v>61447510.074485831</v>
      </c>
    </row>
    <row r="9" spans="1:8">
      <c r="A9" s="46"/>
      <c r="B9" s="52" t="s">
        <v>52</v>
      </c>
      <c r="C9" s="53">
        <v>958897</v>
      </c>
      <c r="D9" s="53">
        <v>1821035.9264830099</v>
      </c>
      <c r="E9" s="54">
        <f t="shared" si="0"/>
        <v>1.899</v>
      </c>
      <c r="F9" s="54">
        <f t="shared" si="1"/>
        <v>1.8460000000000001</v>
      </c>
      <c r="G9" s="55">
        <f t="shared" si="2"/>
        <v>43851.097423077466</v>
      </c>
      <c r="H9" s="56">
        <f t="shared" si="3"/>
        <v>445654.48837717052</v>
      </c>
    </row>
    <row r="10" spans="1:8">
      <c r="A10" s="46"/>
      <c r="B10" s="57" t="s">
        <v>53</v>
      </c>
      <c r="C10" s="58">
        <v>359110</v>
      </c>
      <c r="D10" s="58">
        <v>567551.43342423195</v>
      </c>
      <c r="E10" s="59">
        <f t="shared" si="0"/>
        <v>1.58</v>
      </c>
      <c r="F10" s="59">
        <f t="shared" si="1"/>
        <v>1.5270000000000001</v>
      </c>
      <c r="G10" s="60">
        <f t="shared" si="2"/>
        <v>0</v>
      </c>
      <c r="H10" s="61">
        <f t="shared" si="3"/>
        <v>0</v>
      </c>
    </row>
    <row r="11" spans="1:8">
      <c r="A11" s="46"/>
      <c r="B11" s="52" t="s">
        <v>54</v>
      </c>
      <c r="C11" s="53">
        <v>34948</v>
      </c>
      <c r="D11" s="53">
        <v>8498.4064586554996</v>
      </c>
      <c r="E11" s="54">
        <f t="shared" si="0"/>
        <v>0.24299999999999999</v>
      </c>
      <c r="F11" s="54">
        <f t="shared" si="1"/>
        <v>0.19</v>
      </c>
      <c r="G11" s="55">
        <f t="shared" si="2"/>
        <v>0</v>
      </c>
      <c r="H11" s="56">
        <f t="shared" si="3"/>
        <v>0</v>
      </c>
    </row>
    <row r="12" spans="1:8">
      <c r="A12" s="46"/>
      <c r="B12" s="57" t="s">
        <v>55</v>
      </c>
      <c r="C12" s="58">
        <v>138832</v>
      </c>
      <c r="D12" s="58">
        <v>81702.641222997001</v>
      </c>
      <c r="E12" s="59">
        <f t="shared" si="0"/>
        <v>0.58899999999999997</v>
      </c>
      <c r="F12" s="59">
        <f t="shared" si="1"/>
        <v>0.53599999999999992</v>
      </c>
      <c r="G12" s="60">
        <f t="shared" si="2"/>
        <v>0</v>
      </c>
      <c r="H12" s="61">
        <f t="shared" si="3"/>
        <v>0</v>
      </c>
    </row>
    <row r="13" spans="1:8">
      <c r="A13" s="46"/>
      <c r="B13" s="52" t="s">
        <v>56</v>
      </c>
      <c r="C13" s="53">
        <v>33755</v>
      </c>
      <c r="D13" s="53">
        <v>6553.98326054057</v>
      </c>
      <c r="E13" s="54">
        <f t="shared" si="0"/>
        <v>0.19400000000000001</v>
      </c>
      <c r="F13" s="54">
        <f t="shared" si="1"/>
        <v>0.14100000000000001</v>
      </c>
      <c r="G13" s="55">
        <f t="shared" si="2"/>
        <v>0</v>
      </c>
      <c r="H13" s="56">
        <f t="shared" si="3"/>
        <v>0</v>
      </c>
    </row>
    <row r="14" spans="1:8">
      <c r="A14" s="46"/>
      <c r="B14" s="57" t="s">
        <v>57</v>
      </c>
      <c r="C14" s="58">
        <v>40012</v>
      </c>
      <c r="D14" s="58">
        <v>15749.350427106099</v>
      </c>
      <c r="E14" s="59">
        <f t="shared" si="0"/>
        <v>0.39400000000000002</v>
      </c>
      <c r="F14" s="59">
        <f t="shared" si="1"/>
        <v>0.34100000000000003</v>
      </c>
      <c r="G14" s="60">
        <f t="shared" si="2"/>
        <v>0</v>
      </c>
      <c r="H14" s="61">
        <f t="shared" si="3"/>
        <v>0</v>
      </c>
    </row>
    <row r="15" spans="1:8">
      <c r="A15" s="46"/>
      <c r="B15" s="52" t="s">
        <v>58</v>
      </c>
      <c r="C15" s="53">
        <v>38084</v>
      </c>
      <c r="D15" s="53">
        <v>4956.0377480445304</v>
      </c>
      <c r="E15" s="54">
        <f t="shared" si="0"/>
        <v>0.13</v>
      </c>
      <c r="F15" s="54">
        <f t="shared" si="1"/>
        <v>7.7000000000000013E-2</v>
      </c>
      <c r="G15" s="55">
        <f t="shared" si="2"/>
        <v>0</v>
      </c>
      <c r="H15" s="56">
        <f t="shared" si="3"/>
        <v>0</v>
      </c>
    </row>
    <row r="16" spans="1:8">
      <c r="A16" s="46"/>
      <c r="B16" s="57" t="s">
        <v>59</v>
      </c>
      <c r="C16" s="58">
        <v>107171</v>
      </c>
      <c r="D16" s="58">
        <v>164705.70935359201</v>
      </c>
      <c r="E16" s="59">
        <f t="shared" si="0"/>
        <v>1.5369999999999999</v>
      </c>
      <c r="F16" s="59">
        <f t="shared" si="1"/>
        <v>1.484</v>
      </c>
      <c r="G16" s="60">
        <f t="shared" si="2"/>
        <v>0</v>
      </c>
      <c r="H16" s="61">
        <f t="shared" si="3"/>
        <v>0</v>
      </c>
    </row>
    <row r="17" spans="1:8">
      <c r="A17" s="46"/>
      <c r="B17" s="52" t="s">
        <v>60</v>
      </c>
      <c r="C17" s="53">
        <v>258252</v>
      </c>
      <c r="D17" s="53">
        <v>200129.17794936901</v>
      </c>
      <c r="E17" s="54">
        <f t="shared" si="0"/>
        <v>0.77500000000000002</v>
      </c>
      <c r="F17" s="54">
        <f t="shared" si="1"/>
        <v>0.72199999999999998</v>
      </c>
      <c r="G17" s="55">
        <f t="shared" si="2"/>
        <v>0</v>
      </c>
      <c r="H17" s="56">
        <f t="shared" si="3"/>
        <v>0</v>
      </c>
    </row>
    <row r="18" spans="1:8">
      <c r="A18" s="46"/>
      <c r="B18" s="57" t="s">
        <v>61</v>
      </c>
      <c r="C18" s="58">
        <v>248613</v>
      </c>
      <c r="D18" s="58">
        <v>184387.798940373</v>
      </c>
      <c r="E18" s="59">
        <f t="shared" si="0"/>
        <v>0.74199999999999999</v>
      </c>
      <c r="F18" s="59">
        <f t="shared" si="1"/>
        <v>0.68899999999999995</v>
      </c>
      <c r="G18" s="60">
        <f t="shared" si="2"/>
        <v>0</v>
      </c>
      <c r="H18" s="61">
        <f t="shared" si="3"/>
        <v>0</v>
      </c>
    </row>
    <row r="19" spans="1:8">
      <c r="A19" s="46"/>
      <c r="B19" s="52" t="s">
        <v>62</v>
      </c>
      <c r="C19" s="53">
        <v>184822</v>
      </c>
      <c r="D19" s="53">
        <v>2375114.9097095602</v>
      </c>
      <c r="E19" s="54">
        <f t="shared" si="0"/>
        <v>12.851000000000001</v>
      </c>
      <c r="F19" s="54">
        <f t="shared" si="1"/>
        <v>12.798</v>
      </c>
      <c r="G19" s="55">
        <f t="shared" si="2"/>
        <v>2032622.5962307695</v>
      </c>
      <c r="H19" s="56">
        <f t="shared" si="3"/>
        <v>20657348.080652148</v>
      </c>
    </row>
    <row r="20" spans="1:8">
      <c r="A20" s="46"/>
      <c r="B20" s="57" t="s">
        <v>63</v>
      </c>
      <c r="C20" s="58">
        <v>267166</v>
      </c>
      <c r="D20" s="58">
        <v>323715.17357534898</v>
      </c>
      <c r="E20" s="59">
        <f t="shared" si="0"/>
        <v>1.212</v>
      </c>
      <c r="F20" s="59">
        <f t="shared" si="1"/>
        <v>1.159</v>
      </c>
      <c r="G20" s="60">
        <f t="shared" si="2"/>
        <v>0</v>
      </c>
      <c r="H20" s="61">
        <f t="shared" si="3"/>
        <v>0</v>
      </c>
    </row>
    <row r="21" spans="1:8">
      <c r="A21" s="46"/>
      <c r="B21" s="52" t="s">
        <v>64</v>
      </c>
      <c r="C21" s="53">
        <v>73866</v>
      </c>
      <c r="D21" s="53">
        <v>94259.263847312599</v>
      </c>
      <c r="E21" s="54">
        <f t="shared" si="0"/>
        <v>1.276</v>
      </c>
      <c r="F21" s="54">
        <f t="shared" si="1"/>
        <v>1.2230000000000001</v>
      </c>
      <c r="G21" s="55">
        <f t="shared" si="2"/>
        <v>0</v>
      </c>
      <c r="H21" s="56">
        <f t="shared" si="3"/>
        <v>0</v>
      </c>
    </row>
    <row r="22" spans="1:8">
      <c r="A22" s="46"/>
      <c r="B22" s="57" t="s">
        <v>65</v>
      </c>
      <c r="C22" s="58">
        <v>52509</v>
      </c>
      <c r="D22" s="58">
        <v>18167.293321620498</v>
      </c>
      <c r="E22" s="59">
        <f t="shared" si="0"/>
        <v>0.34599999999999997</v>
      </c>
      <c r="F22" s="59">
        <f t="shared" si="1"/>
        <v>0.29299999999999998</v>
      </c>
      <c r="G22" s="60">
        <f t="shared" si="2"/>
        <v>0</v>
      </c>
      <c r="H22" s="61">
        <f t="shared" si="3"/>
        <v>0</v>
      </c>
    </row>
    <row r="23" spans="1:8">
      <c r="A23" s="46"/>
      <c r="B23" s="52" t="s">
        <v>66</v>
      </c>
      <c r="C23" s="53">
        <v>15300</v>
      </c>
      <c r="D23" s="53">
        <v>811.32988996068605</v>
      </c>
      <c r="E23" s="54">
        <f t="shared" si="0"/>
        <v>5.2999999999999999E-2</v>
      </c>
      <c r="F23" s="54">
        <f t="shared" si="1"/>
        <v>0</v>
      </c>
      <c r="G23" s="55">
        <f t="shared" si="2"/>
        <v>0</v>
      </c>
      <c r="H23" s="56">
        <f t="shared" si="3"/>
        <v>0</v>
      </c>
    </row>
    <row r="24" spans="1:8">
      <c r="A24" s="46"/>
      <c r="B24" s="57" t="s">
        <v>67</v>
      </c>
      <c r="C24" s="58">
        <v>461810</v>
      </c>
      <c r="D24" s="58">
        <v>657715.85082448495</v>
      </c>
      <c r="E24" s="59">
        <f t="shared" si="0"/>
        <v>1.4239999999999999</v>
      </c>
      <c r="F24" s="59">
        <f t="shared" si="1"/>
        <v>1.371</v>
      </c>
      <c r="G24" s="60">
        <f t="shared" si="2"/>
        <v>0</v>
      </c>
      <c r="H24" s="61">
        <f t="shared" si="3"/>
        <v>0</v>
      </c>
    </row>
    <row r="25" spans="1:8">
      <c r="A25" s="46"/>
      <c r="B25" s="52" t="s">
        <v>68</v>
      </c>
      <c r="C25" s="53">
        <v>187920</v>
      </c>
      <c r="D25" s="53">
        <v>107042.53971495001</v>
      </c>
      <c r="E25" s="54">
        <f t="shared" si="0"/>
        <v>0.56999999999999995</v>
      </c>
      <c r="F25" s="54">
        <f t="shared" si="1"/>
        <v>0.5169999999999999</v>
      </c>
      <c r="G25" s="55">
        <f t="shared" si="2"/>
        <v>0</v>
      </c>
      <c r="H25" s="56">
        <f t="shared" si="3"/>
        <v>0</v>
      </c>
    </row>
    <row r="26" spans="1:8">
      <c r="A26" s="46"/>
      <c r="B26" s="57" t="s">
        <v>69</v>
      </c>
      <c r="C26" s="58">
        <v>574813</v>
      </c>
      <c r="D26" s="58">
        <v>387093.77254175901</v>
      </c>
      <c r="E26" s="59">
        <f t="shared" si="0"/>
        <v>0.67300000000000004</v>
      </c>
      <c r="F26" s="59">
        <f t="shared" si="1"/>
        <v>0.62</v>
      </c>
      <c r="G26" s="60">
        <f t="shared" si="2"/>
        <v>0</v>
      </c>
      <c r="H26" s="61">
        <f t="shared" si="3"/>
        <v>0</v>
      </c>
    </row>
    <row r="27" spans="1:8">
      <c r="A27" s="46"/>
      <c r="B27" s="52" t="s">
        <v>70</v>
      </c>
      <c r="C27" s="53">
        <v>235764</v>
      </c>
      <c r="D27" s="53">
        <v>144381.50992650501</v>
      </c>
      <c r="E27" s="54">
        <f t="shared" si="0"/>
        <v>0.61199999999999999</v>
      </c>
      <c r="F27" s="54">
        <f t="shared" si="1"/>
        <v>0.55899999999999994</v>
      </c>
      <c r="G27" s="55">
        <f t="shared" si="2"/>
        <v>0</v>
      </c>
      <c r="H27" s="56">
        <f t="shared" si="3"/>
        <v>0</v>
      </c>
    </row>
    <row r="28" spans="1:8">
      <c r="A28" s="46"/>
      <c r="B28" s="57" t="s">
        <v>71</v>
      </c>
      <c r="C28" s="58">
        <v>324851</v>
      </c>
      <c r="D28" s="58">
        <v>410076.010877867</v>
      </c>
      <c r="E28" s="59">
        <f t="shared" si="0"/>
        <v>1.262</v>
      </c>
      <c r="F28" s="59">
        <f t="shared" si="1"/>
        <v>1.2090000000000001</v>
      </c>
      <c r="G28" s="60">
        <f t="shared" si="2"/>
        <v>0</v>
      </c>
      <c r="H28" s="61">
        <f t="shared" si="3"/>
        <v>0</v>
      </c>
    </row>
    <row r="29" spans="1:8">
      <c r="A29" s="46"/>
      <c r="B29" s="52" t="s">
        <v>72</v>
      </c>
      <c r="C29" s="53">
        <v>662145</v>
      </c>
      <c r="D29" s="53">
        <v>1551399.59326136</v>
      </c>
      <c r="E29" s="54">
        <f t="shared" si="0"/>
        <v>2.343</v>
      </c>
      <c r="F29" s="54">
        <f t="shared" si="1"/>
        <v>2.29</v>
      </c>
      <c r="G29" s="55">
        <f t="shared" si="2"/>
        <v>324272.78019230801</v>
      </c>
      <c r="H29" s="56">
        <f t="shared" si="3"/>
        <v>3295553.0977245895</v>
      </c>
    </row>
    <row r="30" spans="1:8">
      <c r="A30" s="46"/>
      <c r="B30" s="57" t="s">
        <v>73</v>
      </c>
      <c r="C30" s="58">
        <v>294608</v>
      </c>
      <c r="D30" s="58">
        <v>146647.210986866</v>
      </c>
      <c r="E30" s="59">
        <f t="shared" si="0"/>
        <v>0.498</v>
      </c>
      <c r="F30" s="59">
        <f t="shared" si="1"/>
        <v>0.44500000000000001</v>
      </c>
      <c r="G30" s="60">
        <f t="shared" si="2"/>
        <v>0</v>
      </c>
      <c r="H30" s="61">
        <f t="shared" si="3"/>
        <v>0</v>
      </c>
    </row>
    <row r="31" spans="1:8">
      <c r="A31" s="46"/>
      <c r="B31" s="52" t="s">
        <v>74</v>
      </c>
      <c r="C31" s="53">
        <v>168912</v>
      </c>
      <c r="D31" s="53">
        <v>215989.20717868401</v>
      </c>
      <c r="E31" s="54">
        <f t="shared" si="0"/>
        <v>1.2789999999999999</v>
      </c>
      <c r="F31" s="54">
        <f t="shared" si="1"/>
        <v>1.226</v>
      </c>
      <c r="G31" s="55">
        <f t="shared" si="2"/>
        <v>0</v>
      </c>
      <c r="H31" s="56">
        <f t="shared" si="3"/>
        <v>0</v>
      </c>
    </row>
    <row r="32" spans="1:8">
      <c r="A32" s="46"/>
      <c r="B32" s="57" t="s">
        <v>75</v>
      </c>
      <c r="C32" s="58">
        <v>433235</v>
      </c>
      <c r="D32" s="58">
        <v>3868330.2590029999</v>
      </c>
      <c r="E32" s="59">
        <f t="shared" si="0"/>
        <v>8.9290000000000003</v>
      </c>
      <c r="F32" s="59">
        <f t="shared" si="1"/>
        <v>8.8759999999999994</v>
      </c>
      <c r="G32" s="60">
        <f t="shared" si="2"/>
        <v>3065454.2198076923</v>
      </c>
      <c r="H32" s="61">
        <f t="shared" si="3"/>
        <v>31153916.600798275</v>
      </c>
    </row>
    <row r="33" spans="1:8">
      <c r="A33" s="46"/>
      <c r="B33" s="62" t="s">
        <v>76</v>
      </c>
      <c r="C33" s="63">
        <v>69292</v>
      </c>
      <c r="D33" s="63">
        <v>14660.6703782435</v>
      </c>
      <c r="E33" s="64">
        <f t="shared" si="0"/>
        <v>0.21199999999999999</v>
      </c>
      <c r="F33" s="64">
        <f t="shared" si="1"/>
        <v>0.159</v>
      </c>
      <c r="G33" s="65">
        <f t="shared" si="2"/>
        <v>0</v>
      </c>
      <c r="H33" s="66">
        <f t="shared" si="3"/>
        <v>0</v>
      </c>
    </row>
    <row r="34" spans="1:8" ht="20.25" customHeight="1">
      <c r="B34" s="67" t="s">
        <v>77</v>
      </c>
      <c r="C34" s="68">
        <f>SUM(C8:C33)</f>
        <v>7508739</v>
      </c>
      <c r="D34" s="69"/>
      <c r="E34" s="69"/>
      <c r="F34" s="69"/>
      <c r="G34" s="68">
        <f>SUM(G8:G33)</f>
        <v>11512455.855346154</v>
      </c>
      <c r="H34" s="70">
        <f>SUM(H8:H33)</f>
        <v>116999982.34203801</v>
      </c>
    </row>
    <row r="35" spans="1:8" s="71" customFormat="1" ht="16.5" customHeight="1">
      <c r="A35" s="72"/>
      <c r="B35" s="67" t="s">
        <v>78</v>
      </c>
      <c r="C35" s="73"/>
      <c r="D35" s="74"/>
      <c r="E35" s="74">
        <f>MIN(E8:E33)</f>
        <v>5.2999999999999999E-2</v>
      </c>
      <c r="F35" s="73"/>
      <c r="G35" s="73"/>
      <c r="H35" s="75"/>
    </row>
    <row r="36" spans="1:8" s="71" customFormat="1" ht="16.5" customHeight="1">
      <c r="A36" s="72"/>
      <c r="B36" s="67" t="s">
        <v>79</v>
      </c>
      <c r="C36" s="73"/>
      <c r="D36" s="73"/>
      <c r="E36" s="73"/>
      <c r="F36" s="74">
        <f>AVERAGE(F8:F33)</f>
        <v>1.8002692307692303</v>
      </c>
      <c r="G36" s="73"/>
      <c r="H36" s="75"/>
    </row>
    <row r="37" spans="1:8" s="13" customFormat="1" ht="15.75" customHeight="1">
      <c r="B37" s="76" t="s">
        <v>80</v>
      </c>
      <c r="C37" s="46"/>
      <c r="D37" s="46"/>
      <c r="E37" s="46"/>
      <c r="F37" s="46"/>
      <c r="H37" s="46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2011-12-22T14:31:18Z</cp:lastPrinted>
  <dcterms:created xsi:type="dcterms:W3CDTF">2010-06-23T15:43:16Z</dcterms:created>
  <dcterms:modified xsi:type="dcterms:W3CDTF">2012-05-21T08:51:29Z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