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5\Datenbank\Dateien\D\"/>
    </mc:Choice>
  </mc:AlternateContent>
  <bookViews>
    <workbookView xWindow="420" yWindow="-105" windowWidth="17655" windowHeight="10665"/>
  </bookViews>
  <sheets>
    <sheet name="Info" sheetId="1" r:id="rId1"/>
    <sheet name="Gemeinden" sheetId="2" r:id="rId2"/>
    <sheet name="Total_SLA_F" sheetId="3" r:id="rId3"/>
  </sheets>
  <definedNames>
    <definedName name="_xlnm.Print_Titles">Gemeinden!$5:$7</definedName>
  </definedNames>
  <calcPr calcId="152511"/>
</workbook>
</file>

<file path=xl/calcChain.xml><?xml version="1.0" encoding="utf-8"?>
<calcChain xmlns="http://schemas.openxmlformats.org/spreadsheetml/2006/main">
  <c r="E35" i="3" l="1"/>
  <c r="C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F36" i="3" s="1"/>
  <c r="E8" i="3"/>
  <c r="H6" i="3"/>
  <c r="H2" i="3"/>
  <c r="B1" i="3"/>
  <c r="J4" i="2"/>
  <c r="A1" i="2"/>
  <c r="A6" i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8" i="3"/>
  <c r="G34" i="3" l="1"/>
  <c r="H8" i="3" s="1"/>
  <c r="H32" i="3"/>
  <c r="H28" i="3"/>
  <c r="H24" i="3"/>
  <c r="H20" i="3"/>
  <c r="H16" i="3"/>
  <c r="H12" i="3"/>
  <c r="H33" i="3"/>
  <c r="H29" i="3"/>
  <c r="H25" i="3"/>
  <c r="H21" i="3"/>
  <c r="H17" i="3"/>
  <c r="H13" i="3"/>
  <c r="H9" i="3"/>
  <c r="H11" i="3" l="1"/>
  <c r="H15" i="3"/>
  <c r="H19" i="3"/>
  <c r="H23" i="3"/>
  <c r="H27" i="3"/>
  <c r="H31" i="3"/>
  <c r="H10" i="3"/>
  <c r="H34" i="3" s="1"/>
  <c r="H14" i="3"/>
  <c r="H18" i="3"/>
  <c r="H22" i="3"/>
  <c r="H26" i="3"/>
  <c r="H30" i="3"/>
</calcChain>
</file>

<file path=xl/sharedStrings.xml><?xml version="1.0" encoding="utf-8"?>
<sst xmlns="http://schemas.openxmlformats.org/spreadsheetml/2006/main" count="2442" uniqueCount="2424">
  <si>
    <t>Berechnung der Auszahlungsbeträge</t>
  </si>
  <si>
    <t>Soziodemografischer Lastenausgleich</t>
  </si>
  <si>
    <t>Kernstadtindikator (SLA F)</t>
  </si>
  <si>
    <t>Produktion</t>
  </si>
  <si>
    <t>Umgebung</t>
  </si>
  <si>
    <t>Typ</t>
  </si>
  <si>
    <t>Berechnung</t>
  </si>
  <si>
    <t>WS</t>
  </si>
  <si>
    <t>FA_2016_20150609</t>
  </si>
  <si>
    <t>SWS</t>
  </si>
  <si>
    <t>LA_2016_20150609</t>
  </si>
  <si>
    <t>RefJahr</t>
  </si>
  <si>
    <t>(Teil-)Indikatoren</t>
  </si>
  <si>
    <t>Gemeinden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</si>
  <si>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</si>
  <si>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</si>
  <si>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</si>
  <si>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</si>
  <si>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</si>
  <si>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</si>
  <si>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</si>
  <si>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</si>
  <si>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</si>
  <si>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</si>
  <si>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</si>
  <si>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E / D</t>
  </si>
  <si>
    <t>(D + E) / F</t>
  </si>
  <si>
    <t>I * D</t>
  </si>
  <si>
    <t>Kantons-nummer BFS</t>
  </si>
  <si>
    <t>Gemeinde-nummer BFS</t>
  </si>
  <si>
    <t>Gemeindebezeichnung</t>
  </si>
  <si>
    <t>Ständige Wohnbe-völkerung</t>
  </si>
  <si>
    <t>Beschäf-tigung</t>
  </si>
  <si>
    <t>Fläche</t>
  </si>
  <si>
    <t>Beschäfti-gungs-quote</t>
  </si>
  <si>
    <t>Siedlungs-dichte</t>
  </si>
  <si>
    <t>Lastenindex</t>
  </si>
  <si>
    <t>Lastenindex gewichtet</t>
  </si>
  <si>
    <t>Indikatoren und Zahlungen</t>
  </si>
  <si>
    <r>
      <rPr>
        <b/>
        <sz val="10"/>
        <rFont val="Arial"/>
        <family val="2"/>
      </rPr>
      <t>Kantone</t>
    </r>
    <r>
      <rPr>
        <sz val="10"/>
        <rFont val="Arial"/>
        <family val="2"/>
      </rPr>
      <t xml:space="preserve"> (Zusammenfassung der Gemeinderesultate)</t>
    </r>
  </si>
  <si>
    <t>Ausgleichssumme (Dot)</t>
  </si>
  <si>
    <t>Kanton</t>
  </si>
  <si>
    <t>Ständige Wohnbevölkerung Kanton*</t>
  </si>
  <si>
    <t>Indikator Kanton gewichtet*</t>
  </si>
  <si>
    <t>Gerundeter Lastenindex</t>
  </si>
  <si>
    <t>Masszahl Lasten</t>
  </si>
  <si>
    <t>Massgebende Sonderlasten</t>
  </si>
  <si>
    <t>D / C</t>
  </si>
  <si>
    <r>
      <rPr>
        <sz val="8"/>
        <rFont val="Arial"/>
        <family val="2"/>
      </rPr>
      <t>E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</si>
  <si>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</si>
  <si>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Total] * Dot</t>
    </r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</si>
  <si>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</si>
  <si>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</si>
  <si>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</si>
  <si>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</si>
  <si>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</si>
  <si>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</si>
  <si>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</si>
  <si>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</si>
  <si>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</si>
  <si>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</si>
  <si>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</si>
  <si>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</si>
  <si>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</si>
  <si>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</si>
  <si>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</si>
  <si>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</si>
  <si>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</si>
  <si>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</si>
  <si>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</si>
  <si>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</si>
  <si>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</si>
  <si>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</si>
  <si>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</si>
  <si>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</si>
  <si>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</si>
  <si>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</si>
  <si>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</si>
  <si>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r>
      <rPr>
        <sz val="10"/>
        <rFont val="Arial"/>
        <family val="2"/>
      </rPr>
      <t>Minimum (E[</t>
    </r>
    <r>
      <rPr>
        <sz val="10"/>
        <color indexed="8"/>
        <rFont val="Arial"/>
        <family val="2"/>
      </rPr>
      <t>Min]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</si>
  <si>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Mittelwert (F[</t>
    </r>
    <r>
      <rPr>
        <sz val="10"/>
        <color indexed="8"/>
        <rFont val="Arial"/>
        <family val="2"/>
      </rPr>
      <t>MW]</t>
    </r>
    <r>
      <rPr>
        <sz val="10"/>
        <rFont val="Arial"/>
        <family val="2"/>
      </rPr>
      <t>)</t>
    </r>
  </si>
  <si>
    <t>* Summe der Gemeinden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</si>
  <si>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</si>
  <si>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</si>
  <si>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</si>
  <si>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</si>
  <si>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</si>
  <si>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</si>
  <si>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</si>
  <si>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</si>
  <si>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</si>
  <si>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</si>
  <si>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</si>
  <si>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</si>
  <si>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</si>
  <si>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</si>
  <si>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</si>
  <si>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</si>
  <si>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</si>
  <si>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</si>
  <si>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</si>
  <si>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</si>
  <si>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</si>
  <si>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</si>
  <si>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</si>
  <si>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</si>
  <si>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</si>
  <si>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</si>
  <si>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</si>
  <si>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</si>
  <si>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</si>
  <si>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</si>
  <si>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</si>
  <si>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</si>
  <si>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</si>
  <si>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</si>
  <si>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</si>
  <si>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</si>
  <si>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</si>
  <si>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</si>
  <si>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</si>
  <si>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</si>
  <si>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</si>
  <si>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</si>
  <si>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</si>
  <si>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</si>
  <si>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</si>
  <si>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</si>
  <si>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</si>
  <si>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</si>
  <si>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</si>
  <si>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</si>
  <si>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</si>
  <si>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</si>
  <si>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</si>
  <si>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</si>
  <si>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</si>
  <si>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</si>
  <si>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</si>
  <si>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</si>
  <si>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</si>
  <si>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</si>
  <si>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</si>
  <si>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</si>
  <si>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</si>
  <si>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</si>
  <si>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</si>
  <si>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</si>
  <si>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</si>
  <si>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</si>
  <si>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</si>
  <si>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</si>
  <si>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</si>
  <si>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</si>
  <si>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</si>
  <si>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</si>
  <si>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</si>
  <si>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</si>
  <si>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</si>
  <si>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</si>
  <si>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</si>
  <si>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</si>
  <si>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</si>
  <si>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</si>
  <si>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</si>
  <si>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</si>
  <si>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</si>
  <si>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</si>
  <si>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</si>
  <si>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</si>
  <si>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</si>
  <si>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</si>
  <si>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</si>
  <si>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</si>
  <si>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</si>
  <si>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</si>
  <si>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</si>
  <si>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</si>
  <si>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</si>
  <si>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</si>
  <si>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</si>
  <si>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</si>
  <si>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</si>
  <si>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</si>
  <si>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</si>
  <si>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</si>
  <si>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</si>
  <si>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</si>
  <si>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</si>
  <si>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</si>
  <si>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</si>
  <si>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</si>
  <si>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</si>
  <si>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</si>
  <si>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</si>
  <si>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</si>
  <si>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</si>
  <si>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</si>
  <si>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</si>
  <si>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</si>
  <si>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</si>
  <si>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</si>
  <si>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</si>
  <si>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</si>
  <si>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</si>
  <si>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</si>
  <si>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</si>
  <si>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</si>
  <si>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</si>
  <si>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</si>
  <si>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</si>
  <si>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</si>
  <si>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</si>
  <si>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</si>
  <si>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</si>
  <si>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</si>
  <si>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</si>
  <si>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</si>
  <si>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</si>
  <si>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</si>
  <si>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</si>
  <si>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</si>
  <si>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</si>
  <si>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</si>
  <si>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</si>
  <si>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</si>
  <si>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</si>
  <si>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</si>
  <si>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</si>
  <si>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</si>
  <si>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</si>
  <si>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</si>
  <si>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</si>
  <si>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</si>
  <si>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</si>
  <si>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</si>
  <si>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</si>
  <si>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</si>
  <si>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</si>
  <si>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</si>
  <si>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</si>
  <si>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</si>
  <si>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</si>
  <si>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</si>
  <si>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</si>
  <si>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</si>
  <si>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</si>
  <si>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</si>
  <si>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</si>
  <si>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</si>
  <si>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Wiesendangen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</si>
  <si>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</si>
  <si>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</si>
  <si>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</si>
  <si>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</si>
  <si>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</si>
  <si>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</si>
  <si>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</si>
  <si>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</si>
  <si>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</si>
  <si>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</si>
  <si>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</si>
  <si>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</si>
  <si>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</si>
  <si>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</si>
  <si>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</si>
  <si>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</si>
  <si>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</si>
  <si>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</si>
  <si>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</si>
  <si>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</si>
  <si>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</si>
  <si>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</si>
  <si>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</si>
  <si>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</si>
  <si>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</si>
  <si>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</si>
  <si>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</si>
  <si>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</si>
  <si>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</si>
  <si>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</si>
  <si>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</si>
  <si>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</si>
  <si>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</si>
  <si>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</si>
  <si>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</si>
  <si>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</si>
  <si>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</si>
  <si>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</si>
  <si>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</si>
  <si>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</si>
  <si>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</si>
  <si>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</si>
  <si>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</si>
  <si>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</si>
  <si>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</si>
  <si>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</si>
  <si>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</si>
  <si>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</si>
  <si>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</si>
  <si>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</si>
  <si>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</si>
  <si>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</si>
  <si>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</si>
  <si>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</si>
  <si>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</si>
  <si>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</si>
  <si>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</si>
  <si>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</si>
  <si>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</si>
  <si>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</si>
  <si>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</si>
  <si>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</si>
  <si>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</si>
  <si>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</si>
  <si>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</si>
  <si>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</si>
  <si>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</si>
  <si>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</si>
  <si>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</si>
  <si>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</si>
  <si>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</si>
  <si>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</si>
  <si>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</si>
  <si>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</si>
  <si>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</si>
  <si>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</si>
  <si>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</si>
  <si>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</si>
  <si>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</si>
  <si>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</si>
  <si>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</si>
  <si>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</si>
  <si>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</si>
  <si>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</si>
  <si>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</si>
  <si>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</si>
  <si>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</si>
  <si>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</si>
  <si>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</si>
  <si>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</si>
  <si>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</si>
  <si>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</si>
  <si>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</si>
  <si>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</si>
  <si>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</si>
  <si>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</si>
  <si>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</si>
  <si>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</si>
  <si>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</si>
  <si>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</si>
  <si>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</si>
  <si>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</si>
  <si>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</si>
  <si>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</si>
  <si>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</si>
  <si>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</si>
  <si>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</si>
  <si>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</si>
  <si>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</si>
  <si>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</si>
  <si>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</si>
  <si>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</si>
  <si>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Bangerten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</si>
  <si>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</si>
  <si>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</si>
  <si>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</si>
  <si>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</si>
  <si>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</si>
  <si>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</si>
  <si>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</si>
  <si>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</si>
  <si>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</si>
  <si>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</si>
  <si>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</si>
  <si>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</si>
  <si>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</si>
  <si>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</si>
  <si>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</si>
  <si>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</si>
  <si>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</si>
  <si>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</si>
  <si>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</si>
  <si>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</si>
  <si>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</si>
  <si>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</si>
  <si>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</si>
  <si>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</si>
  <si>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</si>
  <si>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</si>
  <si>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</si>
  <si>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</si>
  <si>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</si>
  <si>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</si>
  <si>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</si>
  <si>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</si>
  <si>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</si>
  <si>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</si>
  <si>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</si>
  <si>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</si>
  <si>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</si>
  <si>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</si>
  <si>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</si>
  <si>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</si>
  <si>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</si>
  <si>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</si>
  <si>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</si>
  <si>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</si>
  <si>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</si>
  <si>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</si>
  <si>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</si>
  <si>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</si>
  <si>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</si>
  <si>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</si>
  <si>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</si>
  <si>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</si>
  <si>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</si>
  <si>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</si>
  <si>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</si>
  <si>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</si>
  <si>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</si>
  <si>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</si>
  <si>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</si>
  <si>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</si>
  <si>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</si>
  <si>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</si>
  <si>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</si>
  <si>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</si>
  <si>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</si>
  <si>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</si>
  <si>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</si>
  <si>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</si>
  <si>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</si>
  <si>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</si>
  <si>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</si>
  <si>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</si>
  <si>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</si>
  <si>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</si>
  <si>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</si>
  <si>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</si>
  <si>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</si>
  <si>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</si>
  <si>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</si>
  <si>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</si>
  <si>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</si>
  <si>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</si>
  <si>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</si>
  <si>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</si>
  <si>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</si>
  <si>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</si>
  <si>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</si>
  <si>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</si>
  <si>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</si>
  <si>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</si>
  <si>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</si>
  <si>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</si>
  <si>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</si>
  <si>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</si>
  <si>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</si>
  <si>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</si>
  <si>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</si>
  <si>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</si>
  <si>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</si>
  <si>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</si>
  <si>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</si>
  <si>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</si>
  <si>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</si>
  <si>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</si>
  <si>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</si>
  <si>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</si>
  <si>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</si>
  <si>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</si>
  <si>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</si>
  <si>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</si>
  <si>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</si>
  <si>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</si>
  <si>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</si>
  <si>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</si>
  <si>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</si>
  <si>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</si>
  <si>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</si>
  <si>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</si>
  <si>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</si>
  <si>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</si>
  <si>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</si>
  <si>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</si>
  <si>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</si>
  <si>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</si>
  <si>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</si>
  <si>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</si>
  <si>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</si>
  <si>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</si>
  <si>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</si>
  <si>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</si>
  <si>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</si>
  <si>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</si>
  <si>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</si>
  <si>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</si>
  <si>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</si>
  <si>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</si>
  <si>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</si>
  <si>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</si>
  <si>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</si>
  <si>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</si>
  <si>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</si>
  <si>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</si>
  <si>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</si>
  <si>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</si>
  <si>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</si>
  <si>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</si>
  <si>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</si>
  <si>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</si>
  <si>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</si>
  <si>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</si>
  <si>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</si>
  <si>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</si>
  <si>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</si>
  <si>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</si>
  <si>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</si>
  <si>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</si>
  <si>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</si>
  <si>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</si>
  <si>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</si>
  <si>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</si>
  <si>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</si>
  <si>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</si>
  <si>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</si>
  <si>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</si>
  <si>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</si>
  <si>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</si>
  <si>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</si>
  <si>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</si>
  <si>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</si>
  <si>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</si>
  <si>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</si>
  <si>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</si>
  <si>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</si>
  <si>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</si>
  <si>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</si>
  <si>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</si>
  <si>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</si>
  <si>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</si>
  <si>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</si>
  <si>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</si>
  <si>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</si>
  <si>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</si>
  <si>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</si>
  <si>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</si>
  <si>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</si>
  <si>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</si>
  <si>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</si>
  <si>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</si>
  <si>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</si>
  <si>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</si>
  <si>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</si>
  <si>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</si>
  <si>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</si>
  <si>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</si>
  <si>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</si>
  <si>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</si>
  <si>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</si>
  <si>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</si>
  <si>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</si>
  <si>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</si>
  <si>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</si>
  <si>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</si>
  <si>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</si>
  <si>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</si>
  <si>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</si>
  <si>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</si>
  <si>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</si>
  <si>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</si>
  <si>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</si>
  <si>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</si>
  <si>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</si>
  <si>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</si>
  <si>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</si>
  <si>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</si>
  <si>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</si>
  <si>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</si>
  <si>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</si>
  <si>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</si>
  <si>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</si>
  <si>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</si>
  <si>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</si>
  <si>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</si>
  <si>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</si>
  <si>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</si>
  <si>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</si>
  <si>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</si>
  <si>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</si>
  <si>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</si>
  <si>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</si>
  <si>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</si>
  <si>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</si>
  <si>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</si>
  <si>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</si>
  <si>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</si>
  <si>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</si>
  <si>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</si>
  <si>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</si>
  <si>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</si>
  <si>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</si>
  <si>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</si>
  <si>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</si>
  <si>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</si>
  <si>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</si>
  <si>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</si>
  <si>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</si>
  <si>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</si>
  <si>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</si>
  <si>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</si>
  <si>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</si>
  <si>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</si>
  <si>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</si>
  <si>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</si>
  <si>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</si>
  <si>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</si>
  <si>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</si>
  <si>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</si>
  <si>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</si>
  <si>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</si>
  <si>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</si>
  <si>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</si>
  <si>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</si>
  <si>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</si>
  <si>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</si>
  <si>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</si>
  <si>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</si>
  <si>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</si>
  <si>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</si>
  <si>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</si>
  <si>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</si>
  <si>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</si>
  <si>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</si>
  <si>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</si>
  <si>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</si>
  <si>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</si>
  <si>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</si>
  <si>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</si>
  <si>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</si>
  <si>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</si>
  <si>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</si>
  <si>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</si>
  <si>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</si>
  <si>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</si>
  <si>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</si>
  <si>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</si>
  <si>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</si>
  <si>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</si>
  <si>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</si>
  <si>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</si>
  <si>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</si>
  <si>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</si>
  <si>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</si>
  <si>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</si>
  <si>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</si>
  <si>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</si>
  <si>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</si>
  <si>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</si>
  <si>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</si>
  <si>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</si>
  <si>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</si>
  <si>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</si>
  <si>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</si>
  <si>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</si>
  <si>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</si>
  <si>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</si>
  <si>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</si>
  <si>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</si>
  <si>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</si>
  <si>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</si>
  <si>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</si>
  <si>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</si>
  <si>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</si>
  <si>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</si>
  <si>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</si>
  <si>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</si>
  <si>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</si>
  <si>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</si>
  <si>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</si>
  <si>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</si>
  <si>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</si>
  <si>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</si>
  <si>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</si>
  <si>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</si>
  <si>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</si>
  <si>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</si>
  <si>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</si>
  <si>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</si>
  <si>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</si>
  <si>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</si>
  <si>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</si>
  <si>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</si>
  <si>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</si>
  <si>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</si>
  <si>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</si>
  <si>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</si>
  <si>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</si>
  <si>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</si>
  <si>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</si>
  <si>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</si>
  <si>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</si>
  <si>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</si>
  <si>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</si>
  <si>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</si>
  <si>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</si>
  <si>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</si>
  <si>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</si>
  <si>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</si>
  <si>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</si>
  <si>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</si>
  <si>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</si>
  <si>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</si>
  <si>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</si>
  <si>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</si>
  <si>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</si>
  <si>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</si>
  <si>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</si>
  <si>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</si>
  <si>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</si>
  <si>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</si>
  <si>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</si>
  <si>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</si>
  <si>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</si>
  <si>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</si>
  <si>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</si>
  <si>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</si>
  <si>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</si>
  <si>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</si>
  <si>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</si>
  <si>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</si>
  <si>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</si>
  <si>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</si>
  <si>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</si>
  <si>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</si>
  <si>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</si>
  <si>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</si>
  <si>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</si>
  <si>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</si>
  <si>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</si>
  <si>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</si>
  <si>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</si>
  <si>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</si>
  <si>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</si>
  <si>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</si>
  <si>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</si>
  <si>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</si>
  <si>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</si>
  <si>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</si>
  <si>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</si>
  <si>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</si>
  <si>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</si>
  <si>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</si>
  <si>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</si>
  <si>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</si>
  <si>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</si>
  <si>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</si>
  <si>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</si>
  <si>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</si>
  <si>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</si>
  <si>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</si>
  <si>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</si>
  <si>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</si>
  <si>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</si>
  <si>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</si>
  <si>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</si>
  <si>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</si>
  <si>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</si>
  <si>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</si>
  <si>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</si>
  <si>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</si>
  <si>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</si>
  <si>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</si>
  <si>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</si>
  <si>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</si>
  <si>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</si>
  <si>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</si>
  <si>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</si>
  <si>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</si>
  <si>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</si>
  <si>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</si>
  <si>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</si>
  <si>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</si>
  <si>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</si>
  <si>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</si>
  <si>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</si>
  <si>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</si>
  <si>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</si>
  <si>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</si>
  <si>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</si>
  <si>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</si>
  <si>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</si>
  <si>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</si>
  <si>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</si>
  <si>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</si>
  <si>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</si>
  <si>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</si>
  <si>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</si>
  <si>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</si>
  <si>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</si>
  <si>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</si>
  <si>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</si>
  <si>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</si>
  <si>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</si>
  <si>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</si>
  <si>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</si>
  <si>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</si>
  <si>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</si>
  <si>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</si>
  <si>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</si>
  <si>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</si>
  <si>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</si>
  <si>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</si>
  <si>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</si>
  <si>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</si>
  <si>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</si>
  <si>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</si>
  <si>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</si>
  <si>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</si>
  <si>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</si>
  <si>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</si>
  <si>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</si>
  <si>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</si>
  <si>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</si>
  <si>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</si>
  <si>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</si>
  <si>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</si>
  <si>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</si>
  <si>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</si>
  <si>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</si>
  <si>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</si>
  <si>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</si>
  <si>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</si>
  <si>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</si>
  <si>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</si>
  <si>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</si>
  <si>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</si>
  <si>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</si>
  <si>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</si>
  <si>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</si>
  <si>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</si>
  <si>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</si>
  <si>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</si>
  <si>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</si>
  <si>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</si>
  <si>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</si>
  <si>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</si>
  <si>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</si>
  <si>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</si>
  <si>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</si>
  <si>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</si>
  <si>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</si>
  <si>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</si>
  <si>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</si>
  <si>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</si>
  <si>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</si>
  <si>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</si>
  <si>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</si>
  <si>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</si>
  <si>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</si>
  <si>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</si>
  <si>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</si>
  <si>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</si>
  <si>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</si>
  <si>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</si>
  <si>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</si>
  <si>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</si>
  <si>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</si>
  <si>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</si>
  <si>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</si>
  <si>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</si>
  <si>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</si>
  <si>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</si>
  <si>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</si>
  <si>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</si>
  <si>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</si>
  <si>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</si>
  <si>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</si>
  <si>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</si>
  <si>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</si>
  <si>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</si>
  <si>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</si>
  <si>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</si>
  <si>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</si>
  <si>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</si>
  <si>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</si>
  <si>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</si>
  <si>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</si>
  <si>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</si>
  <si>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</si>
  <si>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</si>
  <si>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</si>
  <si>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</si>
  <si>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</si>
  <si>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</si>
  <si>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</si>
  <si>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</si>
  <si>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</si>
  <si>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</si>
  <si>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</si>
  <si>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</si>
  <si>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</si>
  <si>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</si>
  <si>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</si>
  <si>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</si>
  <si>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</si>
  <si>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</si>
  <si>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</si>
  <si>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</si>
  <si>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</si>
  <si>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</si>
  <si>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</si>
  <si>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</si>
  <si>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</si>
  <si>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</si>
  <si>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</si>
  <si>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</si>
  <si>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</si>
  <si>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</si>
  <si>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</si>
  <si>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</si>
  <si>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</si>
  <si>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</si>
  <si>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</si>
  <si>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</si>
  <si>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</si>
  <si>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</si>
  <si>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</si>
  <si>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</si>
  <si>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</si>
  <si>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</si>
  <si>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</si>
  <si>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</si>
  <si>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</si>
  <si>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</si>
  <si>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</si>
  <si>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</si>
  <si>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</si>
  <si>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</si>
  <si>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</si>
  <si>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</si>
  <si>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</si>
  <si>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</si>
  <si>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</si>
  <si>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</si>
  <si>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</si>
  <si>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</si>
  <si>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</si>
  <si>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</si>
  <si>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</si>
  <si>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</si>
  <si>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</si>
  <si>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</si>
  <si>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</si>
  <si>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</si>
  <si>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</si>
  <si>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</si>
  <si>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</si>
  <si>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</si>
  <si>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</si>
  <si>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</si>
  <si>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</si>
  <si>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</si>
  <si>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</si>
  <si>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</si>
  <si>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</si>
  <si>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</si>
  <si>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</si>
  <si>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</si>
  <si>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</si>
  <si>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</si>
  <si>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</si>
  <si>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</si>
  <si>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</si>
  <si>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</si>
  <si>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</si>
  <si>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</si>
  <si>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</si>
  <si>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</si>
  <si>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</si>
  <si>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</si>
  <si>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</si>
  <si>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</si>
  <si>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</si>
  <si>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</si>
  <si>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</si>
  <si>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</si>
  <si>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</si>
  <si>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</si>
  <si>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</si>
  <si>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</si>
  <si>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</si>
  <si>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</si>
  <si>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</si>
  <si>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</si>
  <si>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</si>
  <si>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</si>
  <si>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</si>
  <si>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</si>
  <si>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</si>
  <si>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</si>
  <si>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</si>
  <si>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</si>
  <si>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</si>
  <si>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</si>
  <si>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</si>
  <si>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</si>
  <si>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</si>
  <si>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</si>
  <si>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</si>
  <si>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</si>
  <si>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</si>
  <si>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</si>
  <si>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</si>
  <si>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</si>
  <si>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</si>
  <si>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</si>
  <si>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</si>
  <si>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</si>
  <si>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</si>
  <si>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</si>
  <si>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</si>
  <si>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</si>
  <si>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</si>
  <si>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</si>
  <si>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</si>
  <si>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</si>
  <si>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</si>
  <si>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</si>
  <si>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</si>
  <si>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</si>
  <si>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</si>
  <si>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</si>
  <si>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</si>
  <si>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</si>
  <si>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</si>
  <si>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</si>
  <si>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</si>
  <si>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</si>
  <si>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</si>
  <si>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</si>
  <si>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</si>
  <si>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</si>
  <si>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</si>
  <si>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</si>
  <si>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</si>
  <si>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</si>
  <si>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</si>
  <si>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</si>
  <si>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</si>
  <si>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</si>
  <si>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</si>
  <si>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</si>
  <si>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</si>
  <si>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</si>
  <si>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</si>
  <si>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</si>
  <si>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</si>
  <si>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</si>
  <si>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</si>
  <si>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</si>
  <si>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</si>
  <si>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</si>
  <si>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</si>
  <si>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</si>
  <si>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</si>
  <si>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</si>
  <si>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</si>
  <si>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</si>
  <si>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</si>
  <si>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</si>
  <si>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</si>
  <si>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</si>
  <si>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</si>
  <si>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</si>
  <si>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</si>
  <si>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</si>
  <si>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</si>
  <si>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</si>
  <si>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</si>
  <si>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</si>
  <si>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</si>
  <si>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</si>
  <si>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</si>
  <si>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</si>
  <si>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</si>
  <si>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</si>
  <si>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</si>
  <si>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</si>
  <si>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</si>
  <si>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</si>
  <si>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</si>
  <si>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</si>
  <si>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</si>
  <si>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</si>
  <si>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</si>
  <si>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</si>
  <si>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</si>
  <si>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</si>
  <si>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</si>
  <si>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</si>
  <si>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</si>
  <si>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</si>
  <si>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</si>
  <si>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</si>
  <si>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</si>
  <si>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</si>
  <si>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</si>
  <si>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</si>
  <si>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</si>
  <si>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</si>
  <si>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</si>
  <si>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</si>
  <si>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</si>
  <si>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</si>
  <si>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</si>
  <si>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</si>
  <si>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</si>
  <si>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</si>
  <si>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</si>
  <si>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</si>
  <si>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</si>
  <si>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</si>
  <si>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</si>
  <si>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</si>
  <si>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</si>
  <si>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</si>
  <si>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</si>
  <si>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</si>
  <si>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</si>
  <si>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</si>
  <si>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</si>
  <si>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</si>
  <si>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</si>
  <si>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</si>
  <si>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</si>
  <si>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</si>
  <si>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</si>
  <si>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</si>
  <si>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</si>
  <si>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</si>
  <si>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</si>
  <si>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</si>
  <si>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</si>
  <si>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</si>
  <si>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</si>
  <si>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</si>
  <si>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</si>
  <si>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</si>
  <si>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</si>
  <si>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</si>
  <si>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</si>
  <si>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</si>
  <si>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</si>
  <si>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</si>
  <si>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</si>
  <si>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</si>
  <si>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</si>
  <si>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</si>
  <si>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</si>
  <si>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</si>
  <si>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</si>
  <si>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</si>
  <si>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</si>
  <si>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</si>
  <si>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</si>
  <si>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</si>
  <si>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</si>
  <si>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</si>
  <si>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</si>
  <si>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</si>
  <si>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</si>
  <si>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</si>
  <si>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</si>
  <si>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</si>
  <si>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</si>
  <si>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</si>
  <si>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</si>
  <si>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</si>
  <si>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</si>
  <si>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</si>
  <si>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</si>
  <si>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</si>
  <si>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</si>
  <si>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</si>
  <si>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</si>
  <si>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</si>
  <si>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</si>
  <si>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</si>
  <si>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</si>
  <si>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</si>
  <si>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</si>
  <si>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</si>
  <si>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</si>
  <si>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</si>
  <si>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</si>
  <si>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</si>
  <si>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</si>
  <si>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</si>
  <si>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</si>
  <si>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</si>
  <si>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</si>
  <si>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</si>
  <si>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</si>
  <si>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</si>
  <si>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</si>
  <si>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</si>
  <si>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</si>
  <si>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</si>
  <si>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</si>
  <si>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</si>
  <si>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</si>
  <si>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</si>
  <si>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</si>
  <si>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</si>
  <si>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</si>
  <si>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</si>
  <si>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</si>
  <si>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</si>
  <si>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</si>
  <si>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</si>
  <si>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</si>
  <si>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</si>
  <si>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</si>
  <si>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</si>
  <si>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</si>
  <si>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</si>
  <si>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</si>
  <si>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</si>
  <si>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</si>
  <si>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</si>
  <si>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</si>
  <si>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</si>
  <si>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</si>
  <si>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</si>
  <si>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</si>
  <si>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</si>
  <si>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</si>
  <si>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</si>
  <si>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</si>
  <si>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</si>
  <si>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</si>
  <si>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</si>
  <si>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</si>
  <si>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</si>
  <si>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</si>
  <si>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</si>
  <si>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</si>
  <si>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</si>
  <si>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</si>
  <si>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</si>
  <si>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</si>
  <si>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</si>
  <si>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</si>
  <si>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</si>
  <si>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</si>
  <si>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</si>
  <si>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</si>
  <si>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</si>
  <si>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</si>
  <si>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</si>
  <si>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</si>
  <si>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</si>
  <si>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</si>
  <si>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</si>
  <si>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</si>
  <si>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</si>
  <si>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</si>
  <si>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</si>
  <si>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</si>
  <si>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</si>
  <si>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</si>
  <si>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</si>
  <si>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</si>
  <si>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</si>
  <si>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</si>
  <si>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</si>
  <si>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</si>
  <si>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</si>
  <si>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</si>
  <si>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</si>
  <si>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</si>
  <si>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</si>
  <si>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Falera</t>
  </si>
  <si>
    <t>Laax</t>
  </si>
  <si>
    <t>Sagogn</t>
  </si>
  <si>
    <t>Schluein</t>
  </si>
  <si>
    <t>St. Martin</t>
  </si>
  <si>
    <t>Vals</t>
  </si>
  <si>
    <t>Andiast</t>
  </si>
  <si>
    <t>Obersaxen</t>
  </si>
  <si>
    <t>Waltensburg/Vuorz</t>
  </si>
  <si>
    <t>Mundaun</t>
  </si>
  <si>
    <t>Lumnezia</t>
  </si>
  <si>
    <t>Ilanz/Glion</t>
  </si>
  <si>
    <t>Almens</t>
  </si>
  <si>
    <t>Fürstenau</t>
  </si>
  <si>
    <t>Paspels</t>
  </si>
  <si>
    <t>Pratval</t>
  </si>
  <si>
    <t>Rodels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</si>
  <si>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</si>
  <si>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</si>
  <si>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</si>
  <si>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</si>
  <si>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</si>
  <si>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</si>
  <si>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</si>
  <si>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</si>
  <si>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</si>
  <si>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Tomils</t>
  </si>
  <si>
    <t>Safiental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</si>
  <si>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</si>
  <si>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</si>
  <si>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</si>
  <si>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</si>
  <si>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</si>
  <si>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</si>
  <si>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</si>
  <si>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</si>
  <si>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</si>
  <si>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</si>
  <si>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</si>
  <si>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</si>
  <si>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</si>
  <si>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</si>
  <si>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</si>
  <si>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</si>
  <si>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</si>
  <si>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</si>
  <si>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</si>
  <si>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</si>
  <si>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</si>
  <si>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</si>
  <si>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</si>
  <si>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</si>
  <si>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</si>
  <si>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</si>
  <si>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Samnaun</t>
  </si>
  <si>
    <t>Ftan</t>
  </si>
  <si>
    <t>Scuol</t>
  </si>
  <si>
    <t>Sent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</si>
  <si>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</si>
  <si>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</si>
  <si>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</si>
  <si>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</si>
  <si>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</si>
  <si>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</si>
  <si>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</si>
  <si>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</si>
  <si>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</si>
  <si>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</si>
  <si>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</si>
  <si>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</si>
  <si>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</si>
  <si>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</si>
  <si>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</si>
  <si>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</si>
  <si>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</si>
  <si>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</si>
  <si>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</si>
  <si>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</si>
  <si>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</si>
  <si>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</si>
  <si>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</si>
  <si>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</si>
  <si>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</si>
  <si>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</si>
  <si>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</si>
  <si>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</si>
  <si>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</si>
  <si>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</si>
  <si>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</si>
  <si>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</si>
  <si>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</si>
  <si>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</si>
  <si>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</si>
  <si>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</si>
  <si>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</si>
  <si>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</si>
  <si>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</si>
  <si>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</si>
  <si>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</si>
  <si>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</si>
  <si>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</si>
  <si>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Arosa</t>
  </si>
  <si>
    <t>Maladers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</si>
  <si>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</si>
  <si>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</si>
  <si>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</si>
  <si>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</si>
  <si>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</si>
  <si>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</si>
  <si>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</si>
  <si>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</si>
  <si>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</si>
  <si>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</si>
  <si>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</si>
  <si>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</si>
  <si>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</si>
  <si>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</si>
  <si>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</si>
  <si>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</si>
  <si>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</si>
  <si>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</si>
  <si>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</si>
  <si>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</si>
  <si>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</si>
  <si>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</si>
  <si>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</si>
  <si>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</si>
  <si>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</si>
  <si>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</si>
  <si>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</si>
  <si>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</si>
  <si>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</si>
  <si>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</si>
  <si>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</si>
  <si>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</si>
  <si>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</si>
  <si>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</si>
  <si>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</si>
  <si>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</si>
  <si>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</si>
  <si>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</si>
  <si>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</si>
  <si>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</si>
  <si>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</si>
  <si>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</si>
  <si>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</si>
  <si>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</si>
  <si>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</si>
  <si>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</si>
  <si>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</si>
  <si>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</si>
  <si>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</si>
  <si>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</si>
  <si>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</si>
  <si>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</si>
  <si>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</si>
  <si>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</si>
  <si>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</si>
  <si>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</si>
  <si>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</si>
  <si>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</si>
  <si>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</si>
  <si>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</si>
  <si>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</si>
  <si>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</si>
  <si>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</si>
  <si>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</si>
  <si>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</si>
  <si>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</si>
  <si>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</si>
  <si>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</si>
  <si>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</si>
  <si>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</si>
  <si>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</si>
  <si>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</si>
  <si>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</si>
  <si>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</si>
  <si>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</si>
  <si>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</si>
  <si>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</si>
  <si>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</si>
  <si>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</si>
  <si>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</si>
  <si>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</si>
  <si>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</si>
  <si>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</si>
  <si>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</si>
  <si>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</si>
  <si>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</si>
  <si>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</si>
  <si>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</si>
  <si>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</si>
  <si>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</si>
  <si>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</si>
  <si>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</si>
  <si>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</si>
  <si>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</si>
  <si>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</si>
  <si>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Scherz</t>
  </si>
  <si>
    <t>Schinznach-Bad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</si>
  <si>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</si>
  <si>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</si>
  <si>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</si>
  <si>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</si>
  <si>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</si>
  <si>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</si>
  <si>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</si>
  <si>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</si>
  <si>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</si>
  <si>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</si>
  <si>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</si>
  <si>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</si>
  <si>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</si>
  <si>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</si>
  <si>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</si>
  <si>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</si>
  <si>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</si>
  <si>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</si>
  <si>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</si>
  <si>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</si>
  <si>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</si>
  <si>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</si>
  <si>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</si>
  <si>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</si>
  <si>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</si>
  <si>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</si>
  <si>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</si>
  <si>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</si>
  <si>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</si>
  <si>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</si>
  <si>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</si>
  <si>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</si>
  <si>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</si>
  <si>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</si>
  <si>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</si>
  <si>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</si>
  <si>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</si>
  <si>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</si>
  <si>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</si>
  <si>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</si>
  <si>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</si>
  <si>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</si>
  <si>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</si>
  <si>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</si>
  <si>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</si>
  <si>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</si>
  <si>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</si>
  <si>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</si>
  <si>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</si>
  <si>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</si>
  <si>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</si>
  <si>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</si>
  <si>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</si>
  <si>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</si>
  <si>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</si>
  <si>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</si>
  <si>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</si>
  <si>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</si>
  <si>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</si>
  <si>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</si>
  <si>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</si>
  <si>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</si>
  <si>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</si>
  <si>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</si>
  <si>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</si>
  <si>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</si>
  <si>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</si>
  <si>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</si>
  <si>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</si>
  <si>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</si>
  <si>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</si>
  <si>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</si>
  <si>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</si>
  <si>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</si>
  <si>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</si>
  <si>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</si>
  <si>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</si>
  <si>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</si>
  <si>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</si>
  <si>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</si>
  <si>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</si>
  <si>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</si>
  <si>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</si>
  <si>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</si>
  <si>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</si>
  <si>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</si>
  <si>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</si>
  <si>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</si>
  <si>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</si>
  <si>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</si>
  <si>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</si>
  <si>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</si>
  <si>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</si>
  <si>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</si>
  <si>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</si>
  <si>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</si>
  <si>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</si>
  <si>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</si>
  <si>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</si>
  <si>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</si>
  <si>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</si>
  <si>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</si>
  <si>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</si>
  <si>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</si>
  <si>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</si>
  <si>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</si>
  <si>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</si>
  <si>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</si>
  <si>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</si>
  <si>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</si>
  <si>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</si>
  <si>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</si>
  <si>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</si>
  <si>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</si>
  <si>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</si>
  <si>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</si>
  <si>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</si>
  <si>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</si>
  <si>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</si>
  <si>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</si>
  <si>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</si>
  <si>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</si>
  <si>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</si>
  <si>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</si>
  <si>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</si>
  <si>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</si>
  <si>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</si>
  <si>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</si>
  <si>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</si>
  <si>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</si>
  <si>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</si>
  <si>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</si>
  <si>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</si>
  <si>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</si>
  <si>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</si>
  <si>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</si>
  <si>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</si>
  <si>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</si>
  <si>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</si>
  <si>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</si>
  <si>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</si>
  <si>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</si>
  <si>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</si>
  <si>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</si>
  <si>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</si>
  <si>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</si>
  <si>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</si>
  <si>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</si>
  <si>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</si>
  <si>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</si>
  <si>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</si>
  <si>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</si>
  <si>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</si>
  <si>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</si>
  <si>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</si>
  <si>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</si>
  <si>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</si>
  <si>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</si>
  <si>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</si>
  <si>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</si>
  <si>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</si>
  <si>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</si>
  <si>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</si>
  <si>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</si>
  <si>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</si>
  <si>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</si>
  <si>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</si>
  <si>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</si>
  <si>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</si>
  <si>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</si>
  <si>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</si>
  <si>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</si>
  <si>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</si>
  <si>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</si>
  <si>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</si>
  <si>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</si>
  <si>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</si>
  <si>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</si>
  <si>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</si>
  <si>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</si>
  <si>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</si>
  <si>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</si>
  <si>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</si>
  <si>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</si>
  <si>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</si>
  <si>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</si>
  <si>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</si>
  <si>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</si>
  <si>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</si>
  <si>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</si>
  <si>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</si>
  <si>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</si>
  <si>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</si>
  <si>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</si>
  <si>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</si>
  <si>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</si>
  <si>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</si>
  <si>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</si>
  <si>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</si>
  <si>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</si>
  <si>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</si>
  <si>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</si>
  <si>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</si>
  <si>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</si>
  <si>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</si>
  <si>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</si>
  <si>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</si>
  <si>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</si>
  <si>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</si>
  <si>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</si>
  <si>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</si>
  <si>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</si>
  <si>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</si>
  <si>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</si>
  <si>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</si>
  <si>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</si>
  <si>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</si>
  <si>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</si>
  <si>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</si>
  <si>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</si>
  <si>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</si>
  <si>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</si>
  <si>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</si>
  <si>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</si>
  <si>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</si>
  <si>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</si>
  <si>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</si>
  <si>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</si>
  <si>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</si>
  <si>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</si>
  <si>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</si>
  <si>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</si>
  <si>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</si>
  <si>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</si>
  <si>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</si>
  <si>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</si>
  <si>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</si>
  <si>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</si>
  <si>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</si>
  <si>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</si>
  <si>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</si>
  <si>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</si>
  <si>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</si>
  <si>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</si>
  <si>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</si>
  <si>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</si>
  <si>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</si>
  <si>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</si>
  <si>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</si>
  <si>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</si>
  <si>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Corippo</t>
  </si>
  <si>
    <t>Frasco</t>
  </si>
  <si>
    <t>Gordola</t>
  </si>
  <si>
    <t>Gresso</t>
  </si>
  <si>
    <t>Lavertezzo</t>
  </si>
  <si>
    <t>Locarno</t>
  </si>
  <si>
    <t>Losone</t>
  </si>
  <si>
    <t>Mergoscia</t>
  </si>
  <si>
    <t>Minusio</t>
  </si>
  <si>
    <t>Mosogno</t>
  </si>
  <si>
    <t>Muralto</t>
  </si>
  <si>
    <t>Orselina</t>
  </si>
  <si>
    <t>Ronco sopra Ascona</t>
  </si>
  <si>
    <t>Sonogno</t>
  </si>
  <si>
    <t>Tenero-Contra</t>
  </si>
  <si>
    <t>Vergeletto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</si>
  <si>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</si>
  <si>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</si>
  <si>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</si>
  <si>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</si>
  <si>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</si>
  <si>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</si>
  <si>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</si>
  <si>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</si>
  <si>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</si>
  <si>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</si>
  <si>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</si>
  <si>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</si>
  <si>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</si>
  <si>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</si>
  <si>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</si>
  <si>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</si>
  <si>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</si>
  <si>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</si>
  <si>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</si>
  <si>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</si>
  <si>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</si>
  <si>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</si>
  <si>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</si>
  <si>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</si>
  <si>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</si>
  <si>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</si>
  <si>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</si>
  <si>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</si>
  <si>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</si>
  <si>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</si>
  <si>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</si>
  <si>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</si>
  <si>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</si>
  <si>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</si>
  <si>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</si>
  <si>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</si>
  <si>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</si>
  <si>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</si>
  <si>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</si>
  <si>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</si>
  <si>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</si>
  <si>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</si>
  <si>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</si>
  <si>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</si>
  <si>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</si>
  <si>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</si>
  <si>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</si>
  <si>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</si>
  <si>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</si>
  <si>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</si>
  <si>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</si>
  <si>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</si>
  <si>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</si>
  <si>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</si>
  <si>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</si>
  <si>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</si>
  <si>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</si>
  <si>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</si>
  <si>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</si>
  <si>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</si>
  <si>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</si>
  <si>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</si>
  <si>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</si>
  <si>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</si>
  <si>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</si>
  <si>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</si>
  <si>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</si>
  <si>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</si>
  <si>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</si>
  <si>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</si>
  <si>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</si>
  <si>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</si>
  <si>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</si>
  <si>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</si>
  <si>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</si>
  <si>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</si>
  <si>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</si>
  <si>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</si>
  <si>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</si>
  <si>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</si>
  <si>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</si>
  <si>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Terre di Pedemonte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</si>
  <si>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</si>
  <si>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</si>
  <si>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</si>
  <si>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</si>
  <si>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</si>
  <si>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</si>
  <si>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</si>
  <si>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</si>
  <si>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</si>
  <si>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</si>
  <si>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</si>
  <si>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</si>
  <si>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</si>
  <si>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</si>
  <si>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</si>
  <si>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</si>
  <si>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</si>
  <si>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</si>
  <si>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</si>
  <si>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</si>
  <si>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</si>
  <si>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</si>
  <si>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</si>
  <si>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</si>
  <si>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</si>
  <si>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</si>
  <si>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</si>
  <si>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</si>
  <si>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</si>
  <si>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</si>
  <si>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</si>
  <si>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</si>
  <si>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</si>
  <si>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</si>
  <si>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</si>
  <si>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</si>
  <si>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</si>
  <si>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</si>
  <si>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</si>
  <si>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</si>
  <si>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</si>
  <si>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</si>
  <si>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</si>
  <si>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</si>
  <si>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</si>
  <si>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</si>
  <si>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</si>
  <si>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</si>
  <si>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</si>
  <si>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</si>
  <si>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</si>
  <si>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</si>
  <si>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</si>
  <si>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</si>
  <si>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</si>
  <si>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</si>
  <si>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</si>
  <si>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</si>
  <si>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</si>
  <si>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</si>
  <si>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</si>
  <si>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</si>
  <si>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</si>
  <si>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</si>
  <si>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</si>
  <si>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</si>
  <si>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</si>
  <si>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</si>
  <si>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</si>
  <si>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</si>
  <si>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</si>
  <si>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</si>
  <si>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</si>
  <si>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</si>
  <si>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</si>
  <si>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</si>
  <si>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</si>
  <si>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</si>
  <si>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</si>
  <si>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</si>
  <si>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</si>
  <si>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</si>
  <si>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</si>
  <si>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</si>
  <si>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</si>
  <si>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</si>
  <si>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</si>
  <si>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</si>
  <si>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</si>
  <si>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</si>
  <si>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</si>
  <si>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</si>
  <si>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</si>
  <si>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</si>
  <si>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</si>
  <si>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</si>
  <si>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</si>
  <si>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</si>
  <si>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</si>
  <si>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</si>
  <si>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</si>
  <si>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</si>
  <si>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</si>
  <si>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</si>
  <si>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</si>
  <si>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</si>
  <si>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</si>
  <si>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</si>
  <si>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</si>
  <si>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</si>
  <si>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</si>
  <si>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</si>
  <si>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</si>
  <si>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</si>
  <si>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</si>
  <si>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</si>
  <si>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</si>
  <si>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</si>
  <si>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</si>
  <si>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</si>
  <si>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</si>
  <si>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</si>
  <si>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</si>
  <si>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</si>
  <si>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</si>
  <si>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</si>
  <si>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</si>
  <si>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</si>
  <si>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</si>
  <si>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</si>
  <si>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</si>
  <si>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</si>
  <si>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</si>
  <si>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</si>
  <si>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</si>
  <si>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</si>
  <si>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</si>
  <si>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</si>
  <si>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</si>
  <si>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</si>
  <si>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</si>
  <si>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</si>
  <si>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</si>
  <si>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</si>
  <si>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</si>
  <si>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</si>
  <si>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</si>
  <si>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</si>
  <si>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</si>
  <si>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</si>
  <si>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</si>
  <si>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</si>
  <si>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</si>
  <si>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</si>
  <si>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</si>
  <si>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</si>
  <si>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</si>
  <si>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</si>
  <si>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</si>
  <si>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</si>
  <si>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</si>
  <si>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</si>
  <si>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Chavannes-sur-Moudon</t>
  </si>
  <si>
    <t>Chesalles-sur-Moudon</t>
  </si>
  <si>
    <t>Cremin</t>
  </si>
  <si>
    <t>Curtilles</t>
  </si>
  <si>
    <t>Dompierre (VD)</t>
  </si>
  <si>
    <t>Forel-sur-Lucens</t>
  </si>
  <si>
    <t>Hermenches</t>
  </si>
  <si>
    <t>Lovatens</t>
  </si>
  <si>
    <t>Lucens</t>
  </si>
  <si>
    <t>Moudon</t>
  </si>
  <si>
    <t>Ogens</t>
  </si>
  <si>
    <t>Prévonloup</t>
  </si>
  <si>
    <t>Rossenges</t>
  </si>
  <si>
    <t>Sarzens</t>
  </si>
  <si>
    <t>Syens</t>
  </si>
  <si>
    <t>Villars-le-Comte</t>
  </si>
  <si>
    <t>Vucherens</t>
  </si>
  <si>
    <t>Montanaire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</si>
  <si>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</si>
  <si>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</si>
  <si>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</si>
  <si>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</si>
  <si>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</si>
  <si>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</si>
  <si>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</si>
  <si>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</si>
  <si>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</si>
  <si>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</si>
  <si>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</si>
  <si>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</si>
  <si>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</si>
  <si>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</si>
  <si>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</si>
  <si>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</si>
  <si>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</si>
  <si>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</si>
  <si>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</si>
  <si>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</si>
  <si>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</si>
  <si>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</si>
  <si>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</si>
  <si>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</si>
  <si>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</si>
  <si>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</si>
  <si>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</si>
  <si>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</si>
  <si>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</si>
  <si>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</si>
  <si>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</si>
  <si>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</si>
  <si>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</si>
  <si>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</si>
  <si>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</si>
  <si>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</si>
  <si>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</si>
  <si>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</si>
  <si>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</si>
  <si>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</si>
  <si>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</si>
  <si>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</si>
  <si>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</si>
  <si>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</si>
  <si>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</si>
  <si>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</si>
  <si>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</si>
  <si>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</si>
  <si>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</si>
  <si>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</si>
  <si>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</si>
  <si>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</si>
  <si>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</si>
  <si>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</si>
  <si>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</si>
  <si>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</si>
  <si>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</si>
  <si>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Carrouge (VD)</t>
  </si>
  <si>
    <t>Corcelles-le-Jorat</t>
  </si>
  <si>
    <t>Essertes</t>
  </si>
  <si>
    <t>Ferlens (VD)</t>
  </si>
  <si>
    <t>Maracon</t>
  </si>
  <si>
    <t>Mézières (VD)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</si>
  <si>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</si>
  <si>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</si>
  <si>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</si>
  <si>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</si>
  <si>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</si>
  <si>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</si>
  <si>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</si>
  <si>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</si>
  <si>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</si>
  <si>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</si>
  <si>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</si>
  <si>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</si>
  <si>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</si>
  <si>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</si>
  <si>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</si>
  <si>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</si>
  <si>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</si>
  <si>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</si>
  <si>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</si>
  <si>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</si>
  <si>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</si>
  <si>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</si>
  <si>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</si>
  <si>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</si>
  <si>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</si>
  <si>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</si>
  <si>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</si>
  <si>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</si>
  <si>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</si>
  <si>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</si>
  <si>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</si>
  <si>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</si>
  <si>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</si>
  <si>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</si>
  <si>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</si>
  <si>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</si>
  <si>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</si>
  <si>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</si>
  <si>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</si>
  <si>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</si>
  <si>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</si>
  <si>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</si>
  <si>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</si>
  <si>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</si>
  <si>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</si>
  <si>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</si>
  <si>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</si>
  <si>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</si>
  <si>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</si>
  <si>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</si>
  <si>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</si>
  <si>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</si>
  <si>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</si>
  <si>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</si>
  <si>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</si>
  <si>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</si>
  <si>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</si>
  <si>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</si>
  <si>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</si>
  <si>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</si>
  <si>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</si>
  <si>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</si>
  <si>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</si>
  <si>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</si>
  <si>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</si>
  <si>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</si>
  <si>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</si>
  <si>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</si>
  <si>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</si>
  <si>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</si>
  <si>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</si>
  <si>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</si>
  <si>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</si>
  <si>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</si>
  <si>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</si>
  <si>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</si>
  <si>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</si>
  <si>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</si>
  <si>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</si>
  <si>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</si>
  <si>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</si>
  <si>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</si>
  <si>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</si>
  <si>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</si>
  <si>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</si>
  <si>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</si>
  <si>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</si>
  <si>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</si>
  <si>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</si>
  <si>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</si>
  <si>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</si>
  <si>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</si>
  <si>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</si>
  <si>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</si>
  <si>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</si>
  <si>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</si>
  <si>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</si>
  <si>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</si>
  <si>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</si>
  <si>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</si>
  <si>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</si>
  <si>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</si>
  <si>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</si>
  <si>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</si>
  <si>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</si>
  <si>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</si>
  <si>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</si>
  <si>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</si>
  <si>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</si>
  <si>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</si>
  <si>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</si>
  <si>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</si>
  <si>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</si>
  <si>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</si>
  <si>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</si>
  <si>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</si>
  <si>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</si>
  <si>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</si>
  <si>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</si>
  <si>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</si>
  <si>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</si>
  <si>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</si>
  <si>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</si>
  <si>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</si>
  <si>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</si>
  <si>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</si>
  <si>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</si>
  <si>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</si>
  <si>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</si>
  <si>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</si>
  <si>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</si>
  <si>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</si>
  <si>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</si>
  <si>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</si>
  <si>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</si>
  <si>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</si>
  <si>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</si>
  <si>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</si>
  <si>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</si>
  <si>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</si>
  <si>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</si>
  <si>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</si>
  <si>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</si>
  <si>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</si>
  <si>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</si>
  <si>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</si>
  <si>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</si>
  <si>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</si>
  <si>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</si>
  <si>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</si>
  <si>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</si>
  <si>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</si>
  <si>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</si>
  <si>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</si>
  <si>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</si>
  <si>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</si>
  <si>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</si>
  <si>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</si>
  <si>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</si>
  <si>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</si>
  <si>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</si>
  <si>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</si>
  <si>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</si>
  <si>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</si>
  <si>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</si>
  <si>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</si>
  <si>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</si>
  <si>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</si>
  <si>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</si>
  <si>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</si>
  <si>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</si>
  <si>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</si>
  <si>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</si>
  <si>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</si>
  <si>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</si>
  <si>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</si>
  <si>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</si>
  <si>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</si>
  <si>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</si>
  <si>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</si>
  <si>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</si>
  <si>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</si>
  <si>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</si>
  <si>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</si>
  <si>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</si>
  <si>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</si>
  <si>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</si>
  <si>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</si>
  <si>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</si>
  <si>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</si>
  <si>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</si>
  <si>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</si>
  <si>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</si>
  <si>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</si>
  <si>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</si>
  <si>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</si>
  <si>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</si>
  <si>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</si>
  <si>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</si>
  <si>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</si>
  <si>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</si>
  <si>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</si>
  <si>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</si>
  <si>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</si>
  <si>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</si>
  <si>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</si>
  <si>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</si>
  <si>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</si>
  <si>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</si>
  <si>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</si>
  <si>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</si>
  <si>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Bevaix</t>
  </si>
  <si>
    <t>Boudry</t>
  </si>
  <si>
    <t>Brot-Dessous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</si>
  <si>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</si>
  <si>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</si>
  <si>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</si>
  <si>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</si>
  <si>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</si>
  <si>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</si>
  <si>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</si>
  <si>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</si>
  <si>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</si>
  <si>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Milvignes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</si>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</sst>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%"/>
    <numFmt numFmtId="165" formatCode="0.0000"/>
    <numFmt numFmtId="166" formatCode="0.0"/>
    <numFmt numFmtId="167" formatCode="0.000"/>
    <numFmt numFmtId="168" formatCode="_ * #,##0.0000_ ;_ * \-#,##0.0000_ ;_ * &quot;-&quot;??_ ;_ @_ "/>
  </numFmts>
  <fonts count="2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rgb="FF0000FF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rgb="FF00000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double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0" fillId="0" borderId="3" xfId="0" applyFont="1" applyFill="1" applyBorder="1"/>
    <xf numFmtId="1" fontId="11" fillId="0" borderId="4" xfId="0" applyNumberFormat="1" applyFont="1" applyFill="1" applyBorder="1" applyAlignment="1" applyProtection="1">
      <alignment horizontal="left" vertical="top"/>
      <protection locked="0"/>
    </xf>
    <xf numFmtId="1" fontId="11" fillId="0" borderId="5" xfId="0" applyNumberFormat="1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/>
    <xf numFmtId="1" fontId="11" fillId="0" borderId="7" xfId="0" applyNumberFormat="1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3" fillId="0" borderId="0" xfId="0" applyFont="1" applyFill="1"/>
    <xf numFmtId="0" fontId="1" fillId="0" borderId="0" xfId="0" applyFont="1" applyFill="1"/>
    <xf numFmtId="165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/>
    <xf numFmtId="165" fontId="14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/>
    <xf numFmtId="165" fontId="14" fillId="0" borderId="8" xfId="0" applyNumberFormat="1" applyFont="1" applyFill="1" applyBorder="1"/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5" fontId="1" fillId="0" borderId="11" xfId="0" applyNumberFormat="1" applyFont="1" applyFill="1" applyBorder="1" applyAlignment="1">
      <alignment horizontal="right" wrapText="1"/>
    </xf>
    <xf numFmtId="166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3" fillId="0" borderId="0" xfId="0" applyFont="1" applyFill="1" applyAlignment="1">
      <alignment vertical="top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1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3" fillId="2" borderId="12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/>
    <xf numFmtId="0" fontId="9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5" fillId="0" borderId="15" xfId="0" applyNumberFormat="1" applyFont="1" applyFill="1" applyBorder="1" applyAlignment="1" applyProtection="1">
      <alignment wrapText="1"/>
      <protection locked="0"/>
    </xf>
    <xf numFmtId="167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3" fontId="5" fillId="2" borderId="0" xfId="0" applyNumberFormat="1" applyFont="1" applyFill="1" applyBorder="1" applyAlignment="1" applyProtection="1">
      <alignment wrapText="1"/>
      <protection locked="0"/>
    </xf>
    <xf numFmtId="167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5" fillId="0" borderId="0" xfId="0" applyNumberFormat="1" applyFont="1" applyFill="1" applyBorder="1" applyAlignment="1" applyProtection="1">
      <alignment wrapText="1"/>
      <protection locked="0"/>
    </xf>
    <xf numFmtId="167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3" fontId="5" fillId="2" borderId="21" xfId="0" applyNumberFormat="1" applyFont="1" applyFill="1" applyBorder="1" applyAlignment="1" applyProtection="1">
      <alignment wrapText="1"/>
      <protection locked="0"/>
    </xf>
    <xf numFmtId="167" fontId="0" fillId="2" borderId="21" xfId="0" applyNumberFormat="1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3" fontId="1" fillId="2" borderId="2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167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/>
    <xf numFmtId="0" fontId="21" fillId="0" borderId="0" xfId="0" applyFont="1" applyFill="1"/>
    <xf numFmtId="168" fontId="21" fillId="0" borderId="0" xfId="1" applyNumberFormat="1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14.85546875" style="1" customWidth="1"/>
    <col min="2" max="2" width="11.42578125" style="1" customWidth="1"/>
    <col min="3" max="3" width="28.28515625" style="1" customWidth="1"/>
    <col min="4" max="4" width="11.42578125" style="1" customWidth="1"/>
    <col min="5" max="16384" width="11.42578125" style="1"/>
  </cols>
  <sheetData>
    <row r="1" spans="1:5" ht="18" customHeight="1" x14ac:dyDescent="0.25">
      <c r="A1" s="95" t="s">
        <v>0</v>
      </c>
      <c r="B1" s="95"/>
      <c r="C1" s="95"/>
      <c r="D1" s="95"/>
      <c r="E1" s="95"/>
    </row>
    <row r="3" spans="1:5" ht="27.75" customHeight="1" x14ac:dyDescent="0.4">
      <c r="A3" s="94" t="s">
        <v>1</v>
      </c>
      <c r="B3" s="94"/>
      <c r="C3" s="94"/>
      <c r="D3" s="94"/>
      <c r="E3" s="94"/>
    </row>
    <row r="4" spans="1:5" ht="24.75" customHeight="1" x14ac:dyDescent="0.35">
      <c r="A4" s="93" t="s">
        <v>2</v>
      </c>
      <c r="B4" s="93"/>
      <c r="C4" s="93"/>
      <c r="D4" s="93"/>
      <c r="E4" s="93"/>
    </row>
    <row r="6" spans="1:5" ht="18" customHeight="1" x14ac:dyDescent="0.25">
      <c r="A6" s="92" t="str">
        <f>"Referenzjahr "&amp;C30</f>
        <v>Referenzjahr 2016</v>
      </c>
      <c r="B6" s="92"/>
      <c r="C6" s="92"/>
      <c r="D6" s="92"/>
      <c r="E6" s="92"/>
    </row>
    <row r="25" spans="2:3" x14ac:dyDescent="0.2">
      <c r="B25" s="2" t="s">
        <v>3</v>
      </c>
      <c r="C25" s="3"/>
    </row>
    <row r="26" spans="2:3" x14ac:dyDescent="0.2">
      <c r="B26" s="4" t="s">
        <v>4</v>
      </c>
      <c r="C26" s="5" t="s">
        <v>3</v>
      </c>
    </row>
    <row r="27" spans="2:3" x14ac:dyDescent="0.2">
      <c r="B27" s="4" t="s">
        <v>5</v>
      </c>
      <c r="C27" s="6" t="s">
        <v>6</v>
      </c>
    </row>
    <row r="28" spans="2:3" x14ac:dyDescent="0.2">
      <c r="B28" s="4" t="s">
        <v>7</v>
      </c>
      <c r="C28" s="6" t="s">
        <v>8</v>
      </c>
    </row>
    <row r="29" spans="2:3" x14ac:dyDescent="0.2">
      <c r="B29" s="4" t="s">
        <v>9</v>
      </c>
      <c r="C29" s="6" t="s">
        <v>10</v>
      </c>
    </row>
    <row r="30" spans="2:3" x14ac:dyDescent="0.2">
      <c r="B30" s="7" t="s">
        <v>11</v>
      </c>
      <c r="C30" s="8">
        <v>2016</v>
      </c>
    </row>
  </sheetData>
  <mergeCells count="4">
    <mergeCell ref="A6:E6"/>
    <mergeCell ref="A4:E4"/>
    <mergeCell ref="A3:E3"/>
    <mergeCell ref="A1:E1"/>
  </mergeCells>
  <conditionalFormatting sqref="C26:C30">
    <cfRule type="expression" dxfId="1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359"/>
  <sheetViews>
    <sheetView showGridLines="0" workbookViewId="0">
      <selection activeCell="A5" sqref="A5"/>
    </sheetView>
  </sheetViews>
  <sheetFormatPr baseColWidth="10" defaultColWidth="11.42578125" defaultRowHeight="12.75" x14ac:dyDescent="0.2"/>
  <cols>
    <col min="1" max="1" width="9.7109375" style="1" customWidth="1"/>
    <col min="2" max="2" width="11.5703125" style="1" customWidth="1"/>
    <col min="3" max="3" width="23.28515625" style="1" customWidth="1"/>
    <col min="4" max="6" width="10.5703125" style="1" customWidth="1"/>
    <col min="7" max="7" width="10.5703125" style="9" customWidth="1"/>
    <col min="8" max="8" width="11.42578125" style="10" customWidth="1"/>
    <col min="9" max="9" width="13.7109375" style="1" customWidth="1"/>
    <col min="10" max="10" width="13.42578125" style="11" customWidth="1"/>
    <col min="11" max="11" width="11.42578125" style="1" customWidth="1"/>
    <col min="12" max="12" width="10.28515625" style="1" customWidth="1"/>
    <col min="13" max="13" width="19.7109375" style="1" customWidth="1"/>
    <col min="14" max="14" width="11.42578125" style="1" customWidth="1"/>
    <col min="15" max="16384" width="11.42578125" style="1"/>
  </cols>
  <sheetData>
    <row r="1" spans="1:10" ht="23.25" customHeight="1" x14ac:dyDescent="0.35">
      <c r="A1" s="12" t="str">
        <f>"Massgebende Sonderlasten Kernstädte (SLA F) "&amp;Info!C30</f>
        <v>Massgebende Sonderlasten Kernstädte (SLA F) 2016</v>
      </c>
    </row>
    <row r="2" spans="1:10" ht="19.5" customHeight="1" x14ac:dyDescent="0.2">
      <c r="A2" s="13" t="s">
        <v>12</v>
      </c>
      <c r="H2" s="14"/>
      <c r="I2" s="15"/>
      <c r="J2" s="16"/>
    </row>
    <row r="3" spans="1:10" x14ac:dyDescent="0.2">
      <c r="A3" s="13" t="s">
        <v>13</v>
      </c>
      <c r="H3" s="17"/>
      <c r="I3" s="18"/>
      <c r="J3" s="16"/>
    </row>
    <row r="4" spans="1:10" ht="16.5" customHeight="1" x14ac:dyDescent="0.25">
      <c r="A4" s="19"/>
      <c r="H4" s="20"/>
      <c r="I4" s="21"/>
      <c r="J4" s="22" t="str">
        <f>Info!C28</f>
        <v>FA_2016_20150609</v>
      </c>
    </row>
    <row r="5" spans="1:10" ht="13.5" customHeight="1" x14ac:dyDescent="0.2">
      <c r="A5" s="23" t="s">
        <v>14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5" t="s">
        <v>20</v>
      </c>
      <c r="H5" s="26" t="s">
        <v>21</v>
      </c>
      <c r="I5" s="24" t="s">
        <v>22</v>
      </c>
      <c r="J5" s="27" t="s">
        <v>23</v>
      </c>
    </row>
    <row r="6" spans="1:10" x14ac:dyDescent="0.2">
      <c r="A6" s="28" t="s">
        <v>24</v>
      </c>
      <c r="B6" s="29"/>
      <c r="C6" s="29"/>
      <c r="D6" s="29"/>
      <c r="E6" s="29"/>
      <c r="F6" s="29"/>
      <c r="G6" s="30" t="s">
        <v>25</v>
      </c>
      <c r="H6" s="31" t="s">
        <v>26</v>
      </c>
      <c r="I6" s="29"/>
      <c r="J6" s="32" t="s">
        <v>27</v>
      </c>
    </row>
    <row r="7" spans="1:10" s="33" customFormat="1" ht="38.25" customHeight="1" x14ac:dyDescent="0.2">
      <c r="A7" s="34" t="s">
        <v>28</v>
      </c>
      <c r="B7" s="34" t="s">
        <v>29</v>
      </c>
      <c r="C7" s="34" t="s">
        <v>30</v>
      </c>
      <c r="D7" s="34" t="s">
        <v>31</v>
      </c>
      <c r="E7" s="34" t="s">
        <v>32</v>
      </c>
      <c r="F7" s="34" t="s">
        <v>33</v>
      </c>
      <c r="G7" s="35" t="s">
        <v>34</v>
      </c>
      <c r="H7" s="36" t="s">
        <v>35</v>
      </c>
      <c r="I7" s="34" t="s">
        <v>36</v>
      </c>
      <c r="J7" s="37" t="s">
        <v>37</v>
      </c>
    </row>
    <row r="8" spans="1:10" x14ac:dyDescent="0.2">
      <c r="A8" s="90">
        <v>1</v>
      </c>
      <c r="B8" s="90">
        <v>1</v>
      </c>
      <c r="C8" s="90" t="s">
        <v>81</v>
      </c>
      <c r="D8" s="90">
        <v>1972</v>
      </c>
      <c r="E8" s="90">
        <v>455</v>
      </c>
      <c r="F8" s="90">
        <v>748</v>
      </c>
      <c r="G8" s="9">
        <v>0.23073022312373201</v>
      </c>
      <c r="H8" s="10">
        <v>3.2446524064171101</v>
      </c>
      <c r="I8" s="91">
        <v>-0.39454636413313199</v>
      </c>
      <c r="J8" s="11">
        <v>-778.04543007053599</v>
      </c>
    </row>
    <row r="9" spans="1:10" x14ac:dyDescent="0.2">
      <c r="A9" s="90">
        <v>1</v>
      </c>
      <c r="B9" s="90">
        <v>2</v>
      </c>
      <c r="C9" s="90" t="s">
        <v>82</v>
      </c>
      <c r="D9" s="90">
        <v>11363</v>
      </c>
      <c r="E9" s="90">
        <v>6039</v>
      </c>
      <c r="F9" s="90">
        <v>1043</v>
      </c>
      <c r="G9" s="9">
        <v>0.53146176185866401</v>
      </c>
      <c r="H9" s="10">
        <v>16.684563758389299</v>
      </c>
      <c r="I9" s="91">
        <v>0.88637294162582603</v>
      </c>
      <c r="J9" s="11">
        <v>10071.8557356943</v>
      </c>
    </row>
    <row r="10" spans="1:10" x14ac:dyDescent="0.2">
      <c r="A10" s="90">
        <v>1</v>
      </c>
      <c r="B10" s="90">
        <v>3</v>
      </c>
      <c r="C10" s="90" t="s">
        <v>83</v>
      </c>
      <c r="D10" s="90">
        <v>5260</v>
      </c>
      <c r="E10" s="90">
        <v>1022</v>
      </c>
      <c r="F10" s="90">
        <v>741</v>
      </c>
      <c r="G10" s="9">
        <v>0.194296577946768</v>
      </c>
      <c r="H10" s="10">
        <v>8.4777327935222697</v>
      </c>
      <c r="I10" s="91">
        <v>-0.108185115954666</v>
      </c>
      <c r="J10" s="11">
        <v>-569.05370992154201</v>
      </c>
    </row>
    <row r="11" spans="1:10" x14ac:dyDescent="0.2">
      <c r="A11" s="90">
        <v>1</v>
      </c>
      <c r="B11" s="90">
        <v>4</v>
      </c>
      <c r="C11" s="90" t="s">
        <v>84</v>
      </c>
      <c r="D11" s="90">
        <v>3431</v>
      </c>
      <c r="E11" s="90">
        <v>908</v>
      </c>
      <c r="F11" s="90">
        <v>1328</v>
      </c>
      <c r="G11" s="9">
        <v>0.26464587583794802</v>
      </c>
      <c r="H11" s="10">
        <v>3.2673192771084301</v>
      </c>
      <c r="I11" s="91">
        <v>-0.291108155934242</v>
      </c>
      <c r="J11" s="11">
        <v>-998.79208301038398</v>
      </c>
    </row>
    <row r="12" spans="1:10" x14ac:dyDescent="0.2">
      <c r="A12" s="90">
        <v>1</v>
      </c>
      <c r="B12" s="90">
        <v>5</v>
      </c>
      <c r="C12" s="90" t="s">
        <v>85</v>
      </c>
      <c r="D12" s="90">
        <v>3595</v>
      </c>
      <c r="E12" s="90">
        <v>1569</v>
      </c>
      <c r="F12" s="90">
        <v>652</v>
      </c>
      <c r="G12" s="9">
        <v>0.43643949930458997</v>
      </c>
      <c r="H12" s="10">
        <v>7.9202453987730097</v>
      </c>
      <c r="I12" s="91">
        <v>0.114694672496327</v>
      </c>
      <c r="J12" s="11">
        <v>412.32734762429601</v>
      </c>
    </row>
    <row r="13" spans="1:10" x14ac:dyDescent="0.2">
      <c r="A13" s="90">
        <v>1</v>
      </c>
      <c r="B13" s="90">
        <v>6</v>
      </c>
      <c r="C13" s="90" t="s">
        <v>86</v>
      </c>
      <c r="D13" s="90">
        <v>956</v>
      </c>
      <c r="E13" s="90">
        <v>319</v>
      </c>
      <c r="F13" s="90">
        <v>773</v>
      </c>
      <c r="G13" s="9">
        <v>0.333682008368201</v>
      </c>
      <c r="H13" s="10">
        <v>1.6494178525226399</v>
      </c>
      <c r="I13" s="91">
        <v>-0.36424337136740598</v>
      </c>
      <c r="J13" s="11">
        <v>-348.21666302723997</v>
      </c>
    </row>
    <row r="14" spans="1:10" x14ac:dyDescent="0.2">
      <c r="A14" s="90">
        <v>1</v>
      </c>
      <c r="B14" s="90">
        <v>7</v>
      </c>
      <c r="C14" s="90" t="s">
        <v>87</v>
      </c>
      <c r="D14" s="90">
        <v>2007</v>
      </c>
      <c r="E14" s="90">
        <v>471</v>
      </c>
      <c r="F14" s="90">
        <v>632</v>
      </c>
      <c r="G14" s="9">
        <v>0.23467862481315399</v>
      </c>
      <c r="H14" s="10">
        <v>3.9208860759493702</v>
      </c>
      <c r="I14" s="91">
        <v>-0.36215699969267601</v>
      </c>
      <c r="J14" s="11">
        <v>-726.84909838320095</v>
      </c>
    </row>
    <row r="15" spans="1:10" x14ac:dyDescent="0.2">
      <c r="A15" s="90">
        <v>1</v>
      </c>
      <c r="B15" s="90">
        <v>8</v>
      </c>
      <c r="C15" s="90" t="s">
        <v>88</v>
      </c>
      <c r="D15" s="90">
        <v>664</v>
      </c>
      <c r="E15" s="90">
        <v>137</v>
      </c>
      <c r="F15" s="90">
        <v>432</v>
      </c>
      <c r="G15" s="9">
        <v>0.20632530120481901</v>
      </c>
      <c r="H15" s="10">
        <v>1.8541666666666701</v>
      </c>
      <c r="I15" s="91">
        <v>-0.53203015116403496</v>
      </c>
      <c r="J15" s="11">
        <v>-353.26802037291901</v>
      </c>
    </row>
    <row r="16" spans="1:10" x14ac:dyDescent="0.2">
      <c r="A16" s="90">
        <v>1</v>
      </c>
      <c r="B16" s="90">
        <v>9</v>
      </c>
      <c r="C16" s="90" t="s">
        <v>89</v>
      </c>
      <c r="D16" s="90">
        <v>4423</v>
      </c>
      <c r="E16" s="90">
        <v>1527</v>
      </c>
      <c r="F16" s="90">
        <v>1292</v>
      </c>
      <c r="G16" s="9">
        <v>0.345240786796292</v>
      </c>
      <c r="H16" s="10">
        <v>4.6052631578947398</v>
      </c>
      <c r="I16" s="91">
        <v>-9.6119700746725698E-2</v>
      </c>
      <c r="J16" s="11">
        <v>-425.137436402768</v>
      </c>
    </row>
    <row r="17" spans="1:10" x14ac:dyDescent="0.2">
      <c r="A17" s="90">
        <v>1</v>
      </c>
      <c r="B17" s="90">
        <v>10</v>
      </c>
      <c r="C17" s="90" t="s">
        <v>90</v>
      </c>
      <c r="D17" s="90">
        <v>4867</v>
      </c>
      <c r="E17" s="90">
        <v>1255</v>
      </c>
      <c r="F17" s="90">
        <v>717</v>
      </c>
      <c r="G17" s="9">
        <v>0.25785905074994903</v>
      </c>
      <c r="H17" s="10">
        <v>8.5383542538354291</v>
      </c>
      <c r="I17" s="91">
        <v>-3.9973618036818898E-2</v>
      </c>
      <c r="J17" s="11">
        <v>-194.55159898519801</v>
      </c>
    </row>
    <row r="18" spans="1:10" x14ac:dyDescent="0.2">
      <c r="A18" s="90">
        <v>1</v>
      </c>
      <c r="B18" s="90">
        <v>11</v>
      </c>
      <c r="C18" s="90" t="s">
        <v>91</v>
      </c>
      <c r="D18" s="90">
        <v>2483</v>
      </c>
      <c r="E18" s="90">
        <v>739</v>
      </c>
      <c r="F18" s="90">
        <v>480</v>
      </c>
      <c r="G18" s="9">
        <v>0.29762384212645998</v>
      </c>
      <c r="H18" s="10">
        <v>6.7125000000000004</v>
      </c>
      <c r="I18" s="91">
        <v>-0.15505064996395199</v>
      </c>
      <c r="J18" s="11">
        <v>-384.990763860492</v>
      </c>
    </row>
    <row r="19" spans="1:10" x14ac:dyDescent="0.2">
      <c r="A19" s="90">
        <v>1</v>
      </c>
      <c r="B19" s="90">
        <v>12</v>
      </c>
      <c r="C19" s="90" t="s">
        <v>92</v>
      </c>
      <c r="D19" s="90">
        <v>959</v>
      </c>
      <c r="E19" s="90">
        <v>230</v>
      </c>
      <c r="F19" s="90">
        <v>644</v>
      </c>
      <c r="G19" s="9">
        <v>0.239833159541189</v>
      </c>
      <c r="H19" s="10">
        <v>1.8462732919254701</v>
      </c>
      <c r="I19" s="91">
        <v>-0.47731050817608101</v>
      </c>
      <c r="J19" s="11">
        <v>-457.74077734086097</v>
      </c>
    </row>
    <row r="20" spans="1:10" x14ac:dyDescent="0.2">
      <c r="A20" s="90">
        <v>1</v>
      </c>
      <c r="B20" s="90">
        <v>13</v>
      </c>
      <c r="C20" s="90" t="s">
        <v>93</v>
      </c>
      <c r="D20" s="90">
        <v>3339</v>
      </c>
      <c r="E20" s="90">
        <v>893</v>
      </c>
      <c r="F20" s="90">
        <v>1189</v>
      </c>
      <c r="G20" s="9">
        <v>0.26744534291704097</v>
      </c>
      <c r="H20" s="10">
        <v>3.5592935239697199</v>
      </c>
      <c r="I20" s="91">
        <v>-0.28004249305226497</v>
      </c>
      <c r="J20" s="11">
        <v>-935.06188430151201</v>
      </c>
    </row>
    <row r="21" spans="1:10" x14ac:dyDescent="0.2">
      <c r="A21" s="90">
        <v>1</v>
      </c>
      <c r="B21" s="90">
        <v>14</v>
      </c>
      <c r="C21" s="90" t="s">
        <v>94</v>
      </c>
      <c r="D21" s="90">
        <v>4646</v>
      </c>
      <c r="E21" s="90">
        <v>980</v>
      </c>
      <c r="F21" s="90">
        <v>359</v>
      </c>
      <c r="G21" s="9">
        <v>0.21093413689195001</v>
      </c>
      <c r="H21" s="10">
        <v>15.671309192200599</v>
      </c>
      <c r="I21" s="91">
        <v>0.163889128513384</v>
      </c>
      <c r="J21" s="11">
        <v>761.42889107318297</v>
      </c>
    </row>
    <row r="22" spans="1:10" x14ac:dyDescent="0.2">
      <c r="A22" s="90">
        <v>1</v>
      </c>
      <c r="B22" s="90">
        <v>21</v>
      </c>
      <c r="C22" s="90" t="s">
        <v>95</v>
      </c>
      <c r="D22" s="90">
        <v>577</v>
      </c>
      <c r="E22" s="90">
        <v>172</v>
      </c>
      <c r="F22" s="90">
        <v>645</v>
      </c>
      <c r="G22" s="9">
        <v>0.29809358752166398</v>
      </c>
      <c r="H22" s="10">
        <v>1.1612403100775199</v>
      </c>
      <c r="I22" s="91">
        <v>-0.44402982505182698</v>
      </c>
      <c r="J22" s="11">
        <v>-256.205209054904</v>
      </c>
    </row>
    <row r="23" spans="1:10" x14ac:dyDescent="0.2">
      <c r="A23" s="90">
        <v>1</v>
      </c>
      <c r="B23" s="90">
        <v>22</v>
      </c>
      <c r="C23" s="90" t="s">
        <v>96</v>
      </c>
      <c r="D23" s="90">
        <v>828</v>
      </c>
      <c r="E23" s="90">
        <v>262</v>
      </c>
      <c r="F23" s="90">
        <v>565</v>
      </c>
      <c r="G23" s="9">
        <v>0.31642512077294699</v>
      </c>
      <c r="H23" s="10">
        <v>1.9292035398230101</v>
      </c>
      <c r="I23" s="91">
        <v>-0.38089923900864803</v>
      </c>
      <c r="J23" s="11">
        <v>-315.38456989916102</v>
      </c>
    </row>
    <row r="24" spans="1:10" x14ac:dyDescent="0.2">
      <c r="A24" s="90">
        <v>1</v>
      </c>
      <c r="B24" s="90">
        <v>23</v>
      </c>
      <c r="C24" s="90" t="s">
        <v>97</v>
      </c>
      <c r="D24" s="90">
        <v>578</v>
      </c>
      <c r="E24" s="90">
        <v>163</v>
      </c>
      <c r="F24" s="90">
        <v>692</v>
      </c>
      <c r="G24" s="9">
        <v>0.28200692041522502</v>
      </c>
      <c r="H24" s="10">
        <v>1.0708092485549101</v>
      </c>
      <c r="I24" s="91">
        <v>-0.468146301238064</v>
      </c>
      <c r="J24" s="11">
        <v>-270.58856211560101</v>
      </c>
    </row>
    <row r="25" spans="1:10" x14ac:dyDescent="0.2">
      <c r="A25" s="90">
        <v>1</v>
      </c>
      <c r="B25" s="90">
        <v>24</v>
      </c>
      <c r="C25" s="90" t="s">
        <v>98</v>
      </c>
      <c r="D25" s="90">
        <v>921</v>
      </c>
      <c r="E25" s="90">
        <v>181</v>
      </c>
      <c r="F25" s="90">
        <v>1016</v>
      </c>
      <c r="G25" s="9">
        <v>0.19652551574375701</v>
      </c>
      <c r="H25" s="10">
        <v>1.08464566929134</v>
      </c>
      <c r="I25" s="91">
        <v>-0.56372281485841802</v>
      </c>
      <c r="J25" s="11">
        <v>-519.188712484603</v>
      </c>
    </row>
    <row r="26" spans="1:10" x14ac:dyDescent="0.2">
      <c r="A26" s="90">
        <v>1</v>
      </c>
      <c r="B26" s="90">
        <v>25</v>
      </c>
      <c r="C26" s="90" t="s">
        <v>99</v>
      </c>
      <c r="D26" s="90">
        <v>1984</v>
      </c>
      <c r="E26" s="90">
        <v>376</v>
      </c>
      <c r="F26" s="90">
        <v>246</v>
      </c>
      <c r="G26" s="9">
        <v>0.18951612903225801</v>
      </c>
      <c r="H26" s="10">
        <v>9.5934959349593498</v>
      </c>
      <c r="I26" s="91">
        <v>-0.20395178422856</v>
      </c>
      <c r="J26" s="11">
        <v>-404.64033990946302</v>
      </c>
    </row>
    <row r="27" spans="1:10" x14ac:dyDescent="0.2">
      <c r="A27" s="90">
        <v>1</v>
      </c>
      <c r="B27" s="90">
        <v>26</v>
      </c>
      <c r="C27" s="90" t="s">
        <v>100</v>
      </c>
      <c r="D27" s="90">
        <v>621</v>
      </c>
      <c r="E27" s="90">
        <v>166</v>
      </c>
      <c r="F27" s="90">
        <v>553</v>
      </c>
      <c r="G27" s="9">
        <v>0.26731078904992001</v>
      </c>
      <c r="H27" s="10">
        <v>1.42314647377939</v>
      </c>
      <c r="I27" s="91">
        <v>-0.47182155759869099</v>
      </c>
      <c r="J27" s="11">
        <v>-293.00118726878702</v>
      </c>
    </row>
    <row r="28" spans="1:10" x14ac:dyDescent="0.2">
      <c r="A28" s="90">
        <v>1</v>
      </c>
      <c r="B28" s="90">
        <v>27</v>
      </c>
      <c r="C28" s="90" t="s">
        <v>101</v>
      </c>
      <c r="D28" s="90">
        <v>3490</v>
      </c>
      <c r="E28" s="90">
        <v>1092</v>
      </c>
      <c r="F28" s="90">
        <v>245</v>
      </c>
      <c r="G28" s="9">
        <v>0.312893982808023</v>
      </c>
      <c r="H28" s="10">
        <v>18.702040816326502</v>
      </c>
      <c r="I28" s="91">
        <v>0.36441061938992197</v>
      </c>
      <c r="J28" s="11">
        <v>1271.79306167083</v>
      </c>
    </row>
    <row r="29" spans="1:10" x14ac:dyDescent="0.2">
      <c r="A29" s="90">
        <v>1</v>
      </c>
      <c r="B29" s="90">
        <v>28</v>
      </c>
      <c r="C29" s="90" t="s">
        <v>102</v>
      </c>
      <c r="D29" s="90">
        <v>1351</v>
      </c>
      <c r="E29" s="90">
        <v>703</v>
      </c>
      <c r="F29" s="90">
        <v>948</v>
      </c>
      <c r="G29" s="9">
        <v>0.52035529237601796</v>
      </c>
      <c r="H29" s="10">
        <v>2.1666666666666701</v>
      </c>
      <c r="I29" s="91">
        <v>-8.8342172064983293E-2</v>
      </c>
      <c r="J29" s="11">
        <v>-119.350274459792</v>
      </c>
    </row>
    <row r="30" spans="1:10" x14ac:dyDescent="0.2">
      <c r="A30" s="90">
        <v>1</v>
      </c>
      <c r="B30" s="90">
        <v>29</v>
      </c>
      <c r="C30" s="90" t="s">
        <v>103</v>
      </c>
      <c r="D30" s="90">
        <v>1404</v>
      </c>
      <c r="E30" s="90">
        <v>518</v>
      </c>
      <c r="F30" s="90">
        <v>232</v>
      </c>
      <c r="G30" s="9">
        <v>0.368945868945869</v>
      </c>
      <c r="H30" s="10">
        <v>8.2844827586206904</v>
      </c>
      <c r="I30" s="91">
        <v>-4.66933277374195E-2</v>
      </c>
      <c r="J30" s="11">
        <v>-65.557432143337095</v>
      </c>
    </row>
    <row r="31" spans="1:10" x14ac:dyDescent="0.2">
      <c r="A31" s="90">
        <v>1</v>
      </c>
      <c r="B31" s="90">
        <v>30</v>
      </c>
      <c r="C31" s="90" t="s">
        <v>104</v>
      </c>
      <c r="D31" s="90">
        <v>2100</v>
      </c>
      <c r="E31" s="90">
        <v>1308</v>
      </c>
      <c r="F31" s="90">
        <v>635</v>
      </c>
      <c r="G31" s="9">
        <v>0.622857142857143</v>
      </c>
      <c r="H31" s="10">
        <v>5.3669291338582701</v>
      </c>
      <c r="I31" s="91">
        <v>0.19632755740644101</v>
      </c>
      <c r="J31" s="11">
        <v>412.287870553527</v>
      </c>
    </row>
    <row r="32" spans="1:10" x14ac:dyDescent="0.2">
      <c r="A32" s="90">
        <v>1</v>
      </c>
      <c r="B32" s="90">
        <v>31</v>
      </c>
      <c r="C32" s="90" t="s">
        <v>105</v>
      </c>
      <c r="D32" s="90">
        <v>2275</v>
      </c>
      <c r="E32" s="90">
        <v>577</v>
      </c>
      <c r="F32" s="90">
        <v>301</v>
      </c>
      <c r="G32" s="9">
        <v>0.25362637362637402</v>
      </c>
      <c r="H32" s="10">
        <v>9.4750830564784092</v>
      </c>
      <c r="I32" s="91">
        <v>-0.11425923948922299</v>
      </c>
      <c r="J32" s="11">
        <v>-259.939769837982</v>
      </c>
    </row>
    <row r="33" spans="1:10" x14ac:dyDescent="0.2">
      <c r="A33" s="90">
        <v>1</v>
      </c>
      <c r="B33" s="90">
        <v>32</v>
      </c>
      <c r="C33" s="90" t="s">
        <v>106</v>
      </c>
      <c r="D33" s="90">
        <v>482</v>
      </c>
      <c r="E33" s="90">
        <v>178</v>
      </c>
      <c r="F33" s="90">
        <v>367</v>
      </c>
      <c r="G33" s="9">
        <v>0.36929460580912898</v>
      </c>
      <c r="H33" s="10">
        <v>1.7983651226157999</v>
      </c>
      <c r="I33" s="91">
        <v>-0.33187635579357899</v>
      </c>
      <c r="J33" s="11">
        <v>-159.964403492505</v>
      </c>
    </row>
    <row r="34" spans="1:10" x14ac:dyDescent="0.2">
      <c r="A34" s="90">
        <v>1</v>
      </c>
      <c r="B34" s="90">
        <v>33</v>
      </c>
      <c r="C34" s="90" t="s">
        <v>107</v>
      </c>
      <c r="D34" s="90">
        <v>2046</v>
      </c>
      <c r="E34" s="90">
        <v>945</v>
      </c>
      <c r="F34" s="90">
        <v>990</v>
      </c>
      <c r="G34" s="9">
        <v>0.46187683284457498</v>
      </c>
      <c r="H34" s="10">
        <v>3.0212121212121201</v>
      </c>
      <c r="I34" s="91">
        <v>-0.102767205375246</v>
      </c>
      <c r="J34" s="11">
        <v>-210.26170219775301</v>
      </c>
    </row>
    <row r="35" spans="1:10" x14ac:dyDescent="0.2">
      <c r="A35" s="90">
        <v>1</v>
      </c>
      <c r="B35" s="90">
        <v>34</v>
      </c>
      <c r="C35" s="90" t="s">
        <v>108</v>
      </c>
      <c r="D35" s="90">
        <v>1622</v>
      </c>
      <c r="E35" s="90">
        <v>382</v>
      </c>
      <c r="F35" s="90">
        <v>607</v>
      </c>
      <c r="G35" s="9">
        <v>0.23551171393341599</v>
      </c>
      <c r="H35" s="10">
        <v>3.3014827018121902</v>
      </c>
      <c r="I35" s="91">
        <v>-0.40035858982695399</v>
      </c>
      <c r="J35" s="11">
        <v>-649.38163269931999</v>
      </c>
    </row>
    <row r="36" spans="1:10" x14ac:dyDescent="0.2">
      <c r="A36" s="90">
        <v>1</v>
      </c>
      <c r="B36" s="90">
        <v>35</v>
      </c>
      <c r="C36" s="90" t="s">
        <v>109</v>
      </c>
      <c r="D36" s="90">
        <v>1987</v>
      </c>
      <c r="E36" s="90">
        <v>1048</v>
      </c>
      <c r="F36" s="90">
        <v>1390</v>
      </c>
      <c r="G36" s="9">
        <v>0.52742828384499196</v>
      </c>
      <c r="H36" s="10">
        <v>2.1834532374100699</v>
      </c>
      <c r="I36" s="91">
        <v>-5.2907307996247897E-2</v>
      </c>
      <c r="J36" s="11">
        <v>-105.12682098854501</v>
      </c>
    </row>
    <row r="37" spans="1:10" x14ac:dyDescent="0.2">
      <c r="A37" s="90">
        <v>1</v>
      </c>
      <c r="B37" s="90">
        <v>36</v>
      </c>
      <c r="C37" s="90" t="s">
        <v>110</v>
      </c>
      <c r="D37" s="90">
        <v>1151</v>
      </c>
      <c r="E37" s="90">
        <v>402</v>
      </c>
      <c r="F37" s="90">
        <v>944</v>
      </c>
      <c r="G37" s="9">
        <v>0.349261511728931</v>
      </c>
      <c r="H37" s="10">
        <v>1.6451271186440699</v>
      </c>
      <c r="I37" s="91">
        <v>-0.33648858098698298</v>
      </c>
      <c r="J37" s="11">
        <v>-387.298356716017</v>
      </c>
    </row>
    <row r="38" spans="1:10" x14ac:dyDescent="0.2">
      <c r="A38" s="90">
        <v>1</v>
      </c>
      <c r="B38" s="90">
        <v>37</v>
      </c>
      <c r="C38" s="90" t="s">
        <v>111</v>
      </c>
      <c r="D38" s="90">
        <v>1357</v>
      </c>
      <c r="E38" s="90">
        <v>461</v>
      </c>
      <c r="F38" s="90">
        <v>1242</v>
      </c>
      <c r="G38" s="9">
        <v>0.33971997052321301</v>
      </c>
      <c r="H38" s="10">
        <v>1.4637681159420299</v>
      </c>
      <c r="I38" s="91">
        <v>-0.34738582974778598</v>
      </c>
      <c r="J38" s="11">
        <v>-471.40257096774599</v>
      </c>
    </row>
    <row r="39" spans="1:10" x14ac:dyDescent="0.2">
      <c r="A39" s="90">
        <v>1</v>
      </c>
      <c r="B39" s="90">
        <v>38</v>
      </c>
      <c r="C39" s="90" t="s">
        <v>112</v>
      </c>
      <c r="D39" s="90">
        <v>1326</v>
      </c>
      <c r="E39" s="90">
        <v>482</v>
      </c>
      <c r="F39" s="90">
        <v>828</v>
      </c>
      <c r="G39" s="9">
        <v>0.36349924585218701</v>
      </c>
      <c r="H39" s="10">
        <v>2.18357487922705</v>
      </c>
      <c r="I39" s="91">
        <v>-0.29048376142587701</v>
      </c>
      <c r="J39" s="11">
        <v>-385.18146765071299</v>
      </c>
    </row>
    <row r="40" spans="1:10" x14ac:dyDescent="0.2">
      <c r="A40" s="90">
        <v>1</v>
      </c>
      <c r="B40" s="90">
        <v>39</v>
      </c>
      <c r="C40" s="90" t="s">
        <v>113</v>
      </c>
      <c r="D40" s="90">
        <v>916</v>
      </c>
      <c r="E40" s="90">
        <v>253</v>
      </c>
      <c r="F40" s="90">
        <v>618</v>
      </c>
      <c r="G40" s="9">
        <v>0.27620087336244498</v>
      </c>
      <c r="H40" s="10">
        <v>1.8915857605177999</v>
      </c>
      <c r="I40" s="91">
        <v>-0.43052909385613303</v>
      </c>
      <c r="J40" s="11">
        <v>-394.36464997221799</v>
      </c>
    </row>
    <row r="41" spans="1:10" x14ac:dyDescent="0.2">
      <c r="A41" s="90">
        <v>1</v>
      </c>
      <c r="B41" s="90">
        <v>40</v>
      </c>
      <c r="C41" s="90" t="s">
        <v>114</v>
      </c>
      <c r="D41" s="90">
        <v>996</v>
      </c>
      <c r="E41" s="90">
        <v>368</v>
      </c>
      <c r="F41" s="90">
        <v>953</v>
      </c>
      <c r="G41" s="9">
        <v>0.369477911646586</v>
      </c>
      <c r="H41" s="10">
        <v>1.43126967471144</v>
      </c>
      <c r="I41" s="91">
        <v>-0.32493363304168199</v>
      </c>
      <c r="J41" s="11">
        <v>-323.63389850951597</v>
      </c>
    </row>
    <row r="42" spans="1:10" x14ac:dyDescent="0.2">
      <c r="A42" s="90">
        <v>1</v>
      </c>
      <c r="B42" s="90">
        <v>41</v>
      </c>
      <c r="C42" s="90" t="s">
        <v>115</v>
      </c>
      <c r="D42" s="90">
        <v>450</v>
      </c>
      <c r="E42" s="90">
        <v>95</v>
      </c>
      <c r="F42" s="90">
        <v>438</v>
      </c>
      <c r="G42" s="9">
        <v>0.211111111111111</v>
      </c>
      <c r="H42" s="10">
        <v>1.2442922374429199</v>
      </c>
      <c r="I42" s="91">
        <v>-0.557873946665845</v>
      </c>
      <c r="J42" s="11">
        <v>-251.04327599963</v>
      </c>
    </row>
    <row r="43" spans="1:10" x14ac:dyDescent="0.2">
      <c r="A43" s="90">
        <v>1</v>
      </c>
      <c r="B43" s="90">
        <v>42</v>
      </c>
      <c r="C43" s="90" t="s">
        <v>116</v>
      </c>
      <c r="D43" s="90">
        <v>886</v>
      </c>
      <c r="E43" s="90">
        <v>411</v>
      </c>
      <c r="F43" s="90">
        <v>718</v>
      </c>
      <c r="G43" s="9">
        <v>0.463882618510158</v>
      </c>
      <c r="H43" s="10">
        <v>1.8064066852367699</v>
      </c>
      <c r="I43" s="91">
        <v>-0.193569748547436</v>
      </c>
      <c r="J43" s="11">
        <v>-171.502797213028</v>
      </c>
    </row>
    <row r="44" spans="1:10" x14ac:dyDescent="0.2">
      <c r="A44" s="90">
        <v>1</v>
      </c>
      <c r="B44" s="90">
        <v>43</v>
      </c>
      <c r="C44" s="90" t="s">
        <v>117</v>
      </c>
      <c r="D44" s="90">
        <v>306</v>
      </c>
      <c r="E44" s="90">
        <v>109</v>
      </c>
      <c r="F44" s="90">
        <v>328</v>
      </c>
      <c r="G44" s="9">
        <v>0.35620915032679701</v>
      </c>
      <c r="H44" s="10">
        <v>1.2652439024390201</v>
      </c>
      <c r="I44" s="91">
        <v>-0.376235307453538</v>
      </c>
      <c r="J44" s="11">
        <v>-115.128004080783</v>
      </c>
    </row>
    <row r="45" spans="1:10" x14ac:dyDescent="0.2">
      <c r="A45" s="90">
        <v>1</v>
      </c>
      <c r="B45" s="90">
        <v>44</v>
      </c>
      <c r="C45" s="90" t="s">
        <v>118</v>
      </c>
      <c r="D45" s="90">
        <v>692</v>
      </c>
      <c r="E45" s="90">
        <v>242</v>
      </c>
      <c r="F45" s="90">
        <v>720</v>
      </c>
      <c r="G45" s="9">
        <v>0.34971098265896</v>
      </c>
      <c r="H45" s="10">
        <v>1.2972222222222201</v>
      </c>
      <c r="I45" s="91">
        <v>-0.36777616360783899</v>
      </c>
      <c r="J45" s="11">
        <v>-254.50110521662501</v>
      </c>
    </row>
    <row r="46" spans="1:10" x14ac:dyDescent="0.2">
      <c r="A46" s="90">
        <v>1</v>
      </c>
      <c r="B46" s="90">
        <v>51</v>
      </c>
      <c r="C46" s="90" t="s">
        <v>119</v>
      </c>
      <c r="D46" s="90">
        <v>4047</v>
      </c>
      <c r="E46" s="90">
        <v>1815</v>
      </c>
      <c r="F46" s="90">
        <v>416</v>
      </c>
      <c r="G46" s="9">
        <v>0.44848035581912499</v>
      </c>
      <c r="H46" s="10">
        <v>14.091346153846199</v>
      </c>
      <c r="I46" s="91">
        <v>0.38476491102307198</v>
      </c>
      <c r="J46" s="11">
        <v>1557.14359491037</v>
      </c>
    </row>
    <row r="47" spans="1:10" x14ac:dyDescent="0.2">
      <c r="A47" s="90">
        <v>1</v>
      </c>
      <c r="B47" s="90">
        <v>52</v>
      </c>
      <c r="C47" s="90" t="s">
        <v>120</v>
      </c>
      <c r="D47" s="90">
        <v>11350</v>
      </c>
      <c r="E47" s="90">
        <v>3745</v>
      </c>
      <c r="F47" s="90">
        <v>892</v>
      </c>
      <c r="G47" s="9">
        <v>0.32995594713656401</v>
      </c>
      <c r="H47" s="10">
        <v>16.922645739910301</v>
      </c>
      <c r="I47" s="91">
        <v>0.63574860849569803</v>
      </c>
      <c r="J47" s="11">
        <v>7215.74670642617</v>
      </c>
    </row>
    <row r="48" spans="1:10" x14ac:dyDescent="0.2">
      <c r="A48" s="90">
        <v>1</v>
      </c>
      <c r="B48" s="90">
        <v>53</v>
      </c>
      <c r="C48" s="90" t="s">
        <v>121</v>
      </c>
      <c r="D48" s="90">
        <v>18408</v>
      </c>
      <c r="E48" s="90">
        <v>10268</v>
      </c>
      <c r="F48" s="90">
        <v>1601</v>
      </c>
      <c r="G48" s="9">
        <v>0.55780095610604097</v>
      </c>
      <c r="H48" s="10">
        <v>17.911305434103699</v>
      </c>
      <c r="I48" s="91">
        <v>1.2518397782191499</v>
      </c>
      <c r="J48" s="11">
        <v>23043.866637458199</v>
      </c>
    </row>
    <row r="49" spans="1:10" x14ac:dyDescent="0.2">
      <c r="A49" s="90">
        <v>1</v>
      </c>
      <c r="B49" s="90">
        <v>54</v>
      </c>
      <c r="C49" s="90" t="s">
        <v>122</v>
      </c>
      <c r="D49" s="90">
        <v>7238</v>
      </c>
      <c r="E49" s="90">
        <v>5768</v>
      </c>
      <c r="F49" s="90">
        <v>421</v>
      </c>
      <c r="G49" s="9">
        <v>0.79690522243713702</v>
      </c>
      <c r="H49" s="10">
        <v>30.893111638954899</v>
      </c>
      <c r="I49" s="91">
        <v>1.6053083980334899</v>
      </c>
      <c r="J49" s="11">
        <v>11619.2221849664</v>
      </c>
    </row>
    <row r="50" spans="1:10" x14ac:dyDescent="0.2">
      <c r="A50" s="90">
        <v>1</v>
      </c>
      <c r="B50" s="90">
        <v>55</v>
      </c>
      <c r="C50" s="90" t="s">
        <v>123</v>
      </c>
      <c r="D50" s="90">
        <v>4942</v>
      </c>
      <c r="E50" s="90">
        <v>1308</v>
      </c>
      <c r="F50" s="90">
        <v>844</v>
      </c>
      <c r="G50" s="9">
        <v>0.26467017401861598</v>
      </c>
      <c r="H50" s="10">
        <v>7.4052132701421796</v>
      </c>
      <c r="I50" s="91">
        <v>-7.1575303473862803E-2</v>
      </c>
      <c r="J50" s="11">
        <v>-353.72514976782998</v>
      </c>
    </row>
    <row r="51" spans="1:10" x14ac:dyDescent="0.2">
      <c r="A51" s="90">
        <v>1</v>
      </c>
      <c r="B51" s="90">
        <v>56</v>
      </c>
      <c r="C51" s="90" t="s">
        <v>124</v>
      </c>
      <c r="D51" s="90">
        <v>8940</v>
      </c>
      <c r="E51" s="90">
        <v>3578</v>
      </c>
      <c r="F51" s="90">
        <v>1250</v>
      </c>
      <c r="G51" s="9">
        <v>0.40022371364653198</v>
      </c>
      <c r="H51" s="10">
        <v>10.0144</v>
      </c>
      <c r="I51" s="91">
        <v>0.364231155255685</v>
      </c>
      <c r="J51" s="11">
        <v>3256.2265279858202</v>
      </c>
    </row>
    <row r="52" spans="1:10" x14ac:dyDescent="0.2">
      <c r="A52" s="90">
        <v>1</v>
      </c>
      <c r="B52" s="90">
        <v>57</v>
      </c>
      <c r="C52" s="90" t="s">
        <v>125</v>
      </c>
      <c r="D52" s="90">
        <v>2288</v>
      </c>
      <c r="E52" s="90">
        <v>598</v>
      </c>
      <c r="F52" s="90">
        <v>815</v>
      </c>
      <c r="G52" s="9">
        <v>0.26136363636363602</v>
      </c>
      <c r="H52" s="10">
        <v>3.5411042944785298</v>
      </c>
      <c r="I52" s="91">
        <v>-0.33102120209855002</v>
      </c>
      <c r="J52" s="11">
        <v>-757.37651040148103</v>
      </c>
    </row>
    <row r="53" spans="1:10" x14ac:dyDescent="0.2">
      <c r="A53" s="90">
        <v>1</v>
      </c>
      <c r="B53" s="90">
        <v>58</v>
      </c>
      <c r="C53" s="90" t="s">
        <v>126</v>
      </c>
      <c r="D53" s="90">
        <v>4647</v>
      </c>
      <c r="E53" s="90">
        <v>880</v>
      </c>
      <c r="F53" s="90">
        <v>1191</v>
      </c>
      <c r="G53" s="9">
        <v>0.189369485689692</v>
      </c>
      <c r="H53" s="10">
        <v>4.6406381192275399</v>
      </c>
      <c r="I53" s="91">
        <v>-0.28622814707738098</v>
      </c>
      <c r="J53" s="11">
        <v>-1330.10219946859</v>
      </c>
    </row>
    <row r="54" spans="1:10" x14ac:dyDescent="0.2">
      <c r="A54" s="90">
        <v>1</v>
      </c>
      <c r="B54" s="90">
        <v>59</v>
      </c>
      <c r="C54" s="90" t="s">
        <v>127</v>
      </c>
      <c r="D54" s="90">
        <v>2009</v>
      </c>
      <c r="E54" s="90">
        <v>391</v>
      </c>
      <c r="F54" s="90">
        <v>599</v>
      </c>
      <c r="G54" s="9">
        <v>0.19462419113987101</v>
      </c>
      <c r="H54" s="10">
        <v>4.0066777963272102</v>
      </c>
      <c r="I54" s="91">
        <v>-0.410316727010611</v>
      </c>
      <c r="J54" s="11">
        <v>-824.32630456431798</v>
      </c>
    </row>
    <row r="55" spans="1:10" x14ac:dyDescent="0.2">
      <c r="A55" s="90">
        <v>1</v>
      </c>
      <c r="B55" s="90">
        <v>60</v>
      </c>
      <c r="C55" s="90" t="s">
        <v>128</v>
      </c>
      <c r="D55" s="90">
        <v>2636</v>
      </c>
      <c r="E55" s="90">
        <v>1092</v>
      </c>
      <c r="F55" s="90">
        <v>432</v>
      </c>
      <c r="G55" s="9">
        <v>0.41426403641881598</v>
      </c>
      <c r="H55" s="10">
        <v>8.6296296296296298</v>
      </c>
      <c r="I55" s="91">
        <v>7.4591910031571201E-2</v>
      </c>
      <c r="J55" s="11">
        <v>196.624274843222</v>
      </c>
    </row>
    <row r="56" spans="1:10" x14ac:dyDescent="0.2">
      <c r="A56" s="90">
        <v>1</v>
      </c>
      <c r="B56" s="90">
        <v>61</v>
      </c>
      <c r="C56" s="90" t="s">
        <v>129</v>
      </c>
      <c r="D56" s="90">
        <v>1005</v>
      </c>
      <c r="E56" s="90">
        <v>273</v>
      </c>
      <c r="F56" s="90">
        <v>481</v>
      </c>
      <c r="G56" s="9">
        <v>0.27164179104477598</v>
      </c>
      <c r="H56" s="10">
        <v>2.6569646569646599</v>
      </c>
      <c r="I56" s="91">
        <v>-0.40348842348194303</v>
      </c>
      <c r="J56" s="11">
        <v>-405.50586559935198</v>
      </c>
    </row>
    <row r="57" spans="1:10" x14ac:dyDescent="0.2">
      <c r="A57" s="90">
        <v>1</v>
      </c>
      <c r="B57" s="90">
        <v>62</v>
      </c>
      <c r="C57" s="90" t="s">
        <v>130</v>
      </c>
      <c r="D57" s="90">
        <v>18400</v>
      </c>
      <c r="E57" s="90">
        <v>35662</v>
      </c>
      <c r="F57" s="90">
        <v>1910</v>
      </c>
      <c r="G57" s="9">
        <v>1.9381521739130401</v>
      </c>
      <c r="H57" s="10">
        <v>28.304712041884802</v>
      </c>
      <c r="I57" s="91">
        <v>3.4252091517072301</v>
      </c>
      <c r="J57" s="11">
        <v>63023.848391412997</v>
      </c>
    </row>
    <row r="58" spans="1:10" x14ac:dyDescent="0.2">
      <c r="A58" s="90">
        <v>1</v>
      </c>
      <c r="B58" s="90">
        <v>63</v>
      </c>
      <c r="C58" s="90" t="s">
        <v>131</v>
      </c>
      <c r="D58" s="90">
        <v>1873</v>
      </c>
      <c r="E58" s="90">
        <v>324</v>
      </c>
      <c r="F58" s="90">
        <v>515</v>
      </c>
      <c r="G58" s="9">
        <v>0.172984516817939</v>
      </c>
      <c r="H58" s="10">
        <v>4.2660194174757304</v>
      </c>
      <c r="I58" s="91">
        <v>-0.43371668532162799</v>
      </c>
      <c r="J58" s="11">
        <v>-812.35135160740901</v>
      </c>
    </row>
    <row r="59" spans="1:10" x14ac:dyDescent="0.2">
      <c r="A59" s="90">
        <v>1</v>
      </c>
      <c r="B59" s="90">
        <v>64</v>
      </c>
      <c r="C59" s="90" t="s">
        <v>132</v>
      </c>
      <c r="D59" s="90">
        <v>5328</v>
      </c>
      <c r="E59" s="90">
        <v>1051</v>
      </c>
      <c r="F59" s="90">
        <v>1009</v>
      </c>
      <c r="G59" s="9">
        <v>0.19725975975976001</v>
      </c>
      <c r="H59" s="10">
        <v>6.3221010901883101</v>
      </c>
      <c r="I59" s="91">
        <v>-0.18417561315075201</v>
      </c>
      <c r="J59" s="11">
        <v>-981.28766686720803</v>
      </c>
    </row>
    <row r="60" spans="1:10" x14ac:dyDescent="0.2">
      <c r="A60" s="90">
        <v>1</v>
      </c>
      <c r="B60" s="90">
        <v>65</v>
      </c>
      <c r="C60" s="90" t="s">
        <v>133</v>
      </c>
      <c r="D60" s="90">
        <v>1094</v>
      </c>
      <c r="E60" s="90">
        <v>251</v>
      </c>
      <c r="F60" s="90">
        <v>1016</v>
      </c>
      <c r="G60" s="9">
        <v>0.22943327239488101</v>
      </c>
      <c r="H60" s="10">
        <v>1.3238188976378</v>
      </c>
      <c r="I60" s="91">
        <v>-0.50524238190409598</v>
      </c>
      <c r="J60" s="11">
        <v>-552.73516580308103</v>
      </c>
    </row>
    <row r="61" spans="1:10" x14ac:dyDescent="0.2">
      <c r="A61" s="90">
        <v>1</v>
      </c>
      <c r="B61" s="90">
        <v>66</v>
      </c>
      <c r="C61" s="90" t="s">
        <v>134</v>
      </c>
      <c r="D61" s="90">
        <v>16403</v>
      </c>
      <c r="E61" s="90">
        <v>20574</v>
      </c>
      <c r="F61" s="90">
        <v>547</v>
      </c>
      <c r="G61" s="9">
        <v>1.2542827531549099</v>
      </c>
      <c r="H61" s="10">
        <v>67.599634369287003</v>
      </c>
      <c r="I61" s="91">
        <v>3.9695960416287202</v>
      </c>
      <c r="J61" s="11">
        <v>65113.283870835898</v>
      </c>
    </row>
    <row r="62" spans="1:10" x14ac:dyDescent="0.2">
      <c r="A62" s="90">
        <v>1</v>
      </c>
      <c r="B62" s="90">
        <v>67</v>
      </c>
      <c r="C62" s="90" t="s">
        <v>135</v>
      </c>
      <c r="D62" s="90">
        <v>4175</v>
      </c>
      <c r="E62" s="90">
        <v>1360</v>
      </c>
      <c r="F62" s="90">
        <v>1070</v>
      </c>
      <c r="G62" s="9">
        <v>0.32574850299401198</v>
      </c>
      <c r="H62" s="10">
        <v>5.1728971962616797</v>
      </c>
      <c r="I62" s="91">
        <v>-0.10947589194317101</v>
      </c>
      <c r="J62" s="11">
        <v>-457.06184886274002</v>
      </c>
    </row>
    <row r="63" spans="1:10" x14ac:dyDescent="0.2">
      <c r="A63" s="90">
        <v>1</v>
      </c>
      <c r="B63" s="90">
        <v>68</v>
      </c>
      <c r="C63" s="90" t="s">
        <v>136</v>
      </c>
      <c r="D63" s="90">
        <v>2586</v>
      </c>
      <c r="E63" s="90">
        <v>456</v>
      </c>
      <c r="F63" s="90">
        <v>436</v>
      </c>
      <c r="G63" s="9">
        <v>0.176334106728538</v>
      </c>
      <c r="H63" s="10">
        <v>6.9770642201834896</v>
      </c>
      <c r="I63" s="91">
        <v>-0.29678493003800699</v>
      </c>
      <c r="J63" s="11">
        <v>-767.48582907828597</v>
      </c>
    </row>
    <row r="64" spans="1:10" x14ac:dyDescent="0.2">
      <c r="A64" s="90">
        <v>1</v>
      </c>
      <c r="B64" s="90">
        <v>69</v>
      </c>
      <c r="C64" s="90" t="s">
        <v>137</v>
      </c>
      <c r="D64" s="90">
        <v>14858</v>
      </c>
      <c r="E64" s="90">
        <v>16066</v>
      </c>
      <c r="F64" s="90">
        <v>638</v>
      </c>
      <c r="G64" s="9">
        <v>1.0813030017498999</v>
      </c>
      <c r="H64" s="10">
        <v>48.470219435736702</v>
      </c>
      <c r="I64" s="91">
        <v>2.9521034968023101</v>
      </c>
      <c r="J64" s="11">
        <v>43862.353755488701</v>
      </c>
    </row>
    <row r="65" spans="1:10" x14ac:dyDescent="0.2">
      <c r="A65" s="90">
        <v>1</v>
      </c>
      <c r="B65" s="90">
        <v>70</v>
      </c>
      <c r="C65" s="90" t="s">
        <v>138</v>
      </c>
      <c r="D65" s="90">
        <v>575</v>
      </c>
      <c r="E65" s="90">
        <v>71</v>
      </c>
      <c r="F65" s="90">
        <v>393</v>
      </c>
      <c r="G65" s="9">
        <v>0.123478260869565</v>
      </c>
      <c r="H65" s="10">
        <v>1.64376590330789</v>
      </c>
      <c r="I65" s="91">
        <v>-0.65025702567769295</v>
      </c>
      <c r="J65" s="11">
        <v>-373.89778976467301</v>
      </c>
    </row>
    <row r="66" spans="1:10" x14ac:dyDescent="0.2">
      <c r="A66" s="90">
        <v>1</v>
      </c>
      <c r="B66" s="90">
        <v>71</v>
      </c>
      <c r="C66" s="90" t="s">
        <v>139</v>
      </c>
      <c r="D66" s="90">
        <v>1318</v>
      </c>
      <c r="E66" s="90">
        <v>441</v>
      </c>
      <c r="F66" s="90">
        <v>885</v>
      </c>
      <c r="G66" s="9">
        <v>0.33459787556904402</v>
      </c>
      <c r="H66" s="10">
        <v>1.9875706214689299</v>
      </c>
      <c r="I66" s="91">
        <v>-0.33549151769466301</v>
      </c>
      <c r="J66" s="11">
        <v>-442.177820321566</v>
      </c>
    </row>
    <row r="67" spans="1:10" x14ac:dyDescent="0.2">
      <c r="A67" s="90">
        <v>1</v>
      </c>
      <c r="B67" s="90">
        <v>72</v>
      </c>
      <c r="C67" s="90" t="s">
        <v>140</v>
      </c>
      <c r="D67" s="90">
        <v>4196</v>
      </c>
      <c r="E67" s="90">
        <v>889</v>
      </c>
      <c r="F67" s="90">
        <v>752</v>
      </c>
      <c r="G67" s="9">
        <v>0.21186844613917999</v>
      </c>
      <c r="H67" s="10">
        <v>6.7619680851063801</v>
      </c>
      <c r="I67" s="91">
        <v>-0.19426937592868501</v>
      </c>
      <c r="J67" s="11">
        <v>-815.15430139676198</v>
      </c>
    </row>
    <row r="68" spans="1:10" x14ac:dyDescent="0.2">
      <c r="A68" s="90">
        <v>1</v>
      </c>
      <c r="B68" s="90">
        <v>81</v>
      </c>
      <c r="C68" s="90" t="s">
        <v>141</v>
      </c>
      <c r="D68" s="90">
        <v>610</v>
      </c>
      <c r="E68" s="90">
        <v>256</v>
      </c>
      <c r="F68" s="90">
        <v>913</v>
      </c>
      <c r="G68" s="9">
        <v>0.41967213114754098</v>
      </c>
      <c r="H68" s="10">
        <v>0.94852135815991201</v>
      </c>
      <c r="I68" s="91">
        <v>-0.29444444458783497</v>
      </c>
      <c r="J68" s="11">
        <v>-179.61111119858001</v>
      </c>
    </row>
    <row r="69" spans="1:10" x14ac:dyDescent="0.2">
      <c r="A69" s="90">
        <v>1</v>
      </c>
      <c r="B69" s="90">
        <v>82</v>
      </c>
      <c r="C69" s="90" t="s">
        <v>142</v>
      </c>
      <c r="D69" s="90">
        <v>1311</v>
      </c>
      <c r="E69" s="90">
        <v>287</v>
      </c>
      <c r="F69" s="90">
        <v>389</v>
      </c>
      <c r="G69" s="9">
        <v>0.218916857360793</v>
      </c>
      <c r="H69" s="10">
        <v>4.1079691516709502</v>
      </c>
      <c r="I69" s="91">
        <v>-0.40338583857471899</v>
      </c>
      <c r="J69" s="11">
        <v>-528.83883437145596</v>
      </c>
    </row>
    <row r="70" spans="1:10" x14ac:dyDescent="0.2">
      <c r="A70" s="90">
        <v>1</v>
      </c>
      <c r="B70" s="90">
        <v>83</v>
      </c>
      <c r="C70" s="90" t="s">
        <v>143</v>
      </c>
      <c r="D70" s="90">
        <v>6201</v>
      </c>
      <c r="E70" s="90">
        <v>2215</v>
      </c>
      <c r="F70" s="90">
        <v>580</v>
      </c>
      <c r="G70" s="9">
        <v>0.35720045154007402</v>
      </c>
      <c r="H70" s="10">
        <v>14.5103448275862</v>
      </c>
      <c r="I70" s="91">
        <v>0.37040623601467099</v>
      </c>
      <c r="J70" s="11">
        <v>2296.8890695269802</v>
      </c>
    </row>
    <row r="71" spans="1:10" x14ac:dyDescent="0.2">
      <c r="A71" s="90">
        <v>1</v>
      </c>
      <c r="B71" s="90">
        <v>84</v>
      </c>
      <c r="C71" s="90" t="s">
        <v>144</v>
      </c>
      <c r="D71" s="90">
        <v>3768</v>
      </c>
      <c r="E71" s="90">
        <v>2717</v>
      </c>
      <c r="F71" s="90">
        <v>444</v>
      </c>
      <c r="G71" s="9">
        <v>0.72107218683651797</v>
      </c>
      <c r="H71" s="10">
        <v>14.6058558558559</v>
      </c>
      <c r="I71" s="91">
        <v>0.74385807663759296</v>
      </c>
      <c r="J71" s="11">
        <v>2802.8572327704501</v>
      </c>
    </row>
    <row r="72" spans="1:10" x14ac:dyDescent="0.2">
      <c r="A72" s="90">
        <v>1</v>
      </c>
      <c r="B72" s="90">
        <v>85</v>
      </c>
      <c r="C72" s="90" t="s">
        <v>145</v>
      </c>
      <c r="D72" s="90">
        <v>1955</v>
      </c>
      <c r="E72" s="90">
        <v>452</v>
      </c>
      <c r="F72" s="90">
        <v>276</v>
      </c>
      <c r="G72" s="9">
        <v>0.23120204603580599</v>
      </c>
      <c r="H72" s="10">
        <v>8.7210144927536195</v>
      </c>
      <c r="I72" s="91">
        <v>-0.184910176673767</v>
      </c>
      <c r="J72" s="11">
        <v>-361.49939539721498</v>
      </c>
    </row>
    <row r="73" spans="1:10" x14ac:dyDescent="0.2">
      <c r="A73" s="90">
        <v>1</v>
      </c>
      <c r="B73" s="90">
        <v>86</v>
      </c>
      <c r="C73" s="90" t="s">
        <v>146</v>
      </c>
      <c r="D73" s="90">
        <v>5888</v>
      </c>
      <c r="E73" s="90">
        <v>3783</v>
      </c>
      <c r="F73" s="90">
        <v>577</v>
      </c>
      <c r="G73" s="9">
        <v>0.64249320652173902</v>
      </c>
      <c r="H73" s="10">
        <v>16.760831889081501</v>
      </c>
      <c r="I73" s="91">
        <v>0.810943134233438</v>
      </c>
      <c r="J73" s="11">
        <v>4774.8331743664803</v>
      </c>
    </row>
    <row r="74" spans="1:10" x14ac:dyDescent="0.2">
      <c r="A74" s="90">
        <v>1</v>
      </c>
      <c r="B74" s="90">
        <v>87</v>
      </c>
      <c r="C74" s="90" t="s">
        <v>147</v>
      </c>
      <c r="D74" s="90">
        <v>681</v>
      </c>
      <c r="E74" s="90">
        <v>130</v>
      </c>
      <c r="F74" s="90">
        <v>160</v>
      </c>
      <c r="G74" s="9">
        <v>0.19089574155653499</v>
      </c>
      <c r="H74" s="10">
        <v>5.0687499999999996</v>
      </c>
      <c r="I74" s="91">
        <v>-0.428090197860448</v>
      </c>
      <c r="J74" s="11">
        <v>-291.52942474296498</v>
      </c>
    </row>
    <row r="75" spans="1:10" x14ac:dyDescent="0.2">
      <c r="A75" s="90">
        <v>1</v>
      </c>
      <c r="B75" s="90">
        <v>88</v>
      </c>
      <c r="C75" s="90" t="s">
        <v>148</v>
      </c>
      <c r="D75" s="90">
        <v>3032</v>
      </c>
      <c r="E75" s="90">
        <v>617</v>
      </c>
      <c r="F75" s="90">
        <v>520</v>
      </c>
      <c r="G75" s="9">
        <v>0.203496042216359</v>
      </c>
      <c r="H75" s="10">
        <v>7.01730769230769</v>
      </c>
      <c r="I75" s="91">
        <v>-0.24228512176532799</v>
      </c>
      <c r="J75" s="11">
        <v>-734.60848919247303</v>
      </c>
    </row>
    <row r="76" spans="1:10" x14ac:dyDescent="0.2">
      <c r="A76" s="90">
        <v>1</v>
      </c>
      <c r="B76" s="90">
        <v>89</v>
      </c>
      <c r="C76" s="90" t="s">
        <v>149</v>
      </c>
      <c r="D76" s="90">
        <v>4657</v>
      </c>
      <c r="E76" s="90">
        <v>1342</v>
      </c>
      <c r="F76" s="90">
        <v>347</v>
      </c>
      <c r="G76" s="9">
        <v>0.28816834872235297</v>
      </c>
      <c r="H76" s="10">
        <v>17.2881844380403</v>
      </c>
      <c r="I76" s="91">
        <v>0.325605218576001</v>
      </c>
      <c r="J76" s="11">
        <v>1516.3435029084401</v>
      </c>
    </row>
    <row r="77" spans="1:10" x14ac:dyDescent="0.2">
      <c r="A77" s="90">
        <v>1</v>
      </c>
      <c r="B77" s="90">
        <v>90</v>
      </c>
      <c r="C77" s="90" t="s">
        <v>150</v>
      </c>
      <c r="D77" s="90">
        <v>8871</v>
      </c>
      <c r="E77" s="90">
        <v>2326</v>
      </c>
      <c r="F77" s="90">
        <v>1107</v>
      </c>
      <c r="G77" s="9">
        <v>0.26220268289933502</v>
      </c>
      <c r="H77" s="10">
        <v>10.114724480578101</v>
      </c>
      <c r="I77" s="91">
        <v>0.18773575015751401</v>
      </c>
      <c r="J77" s="11">
        <v>1665.4038396472999</v>
      </c>
    </row>
    <row r="78" spans="1:10" x14ac:dyDescent="0.2">
      <c r="A78" s="90">
        <v>1</v>
      </c>
      <c r="B78" s="90">
        <v>91</v>
      </c>
      <c r="C78" s="90" t="s">
        <v>151</v>
      </c>
      <c r="D78" s="90">
        <v>2787</v>
      </c>
      <c r="E78" s="90">
        <v>843</v>
      </c>
      <c r="F78" s="90">
        <v>680</v>
      </c>
      <c r="G78" s="9">
        <v>0.30247578040904199</v>
      </c>
      <c r="H78" s="10">
        <v>5.3382352941176503</v>
      </c>
      <c r="I78" s="91">
        <v>-0.189155178762792</v>
      </c>
      <c r="J78" s="11">
        <v>-527.17548321190304</v>
      </c>
    </row>
    <row r="79" spans="1:10" x14ac:dyDescent="0.2">
      <c r="A79" s="90">
        <v>1</v>
      </c>
      <c r="B79" s="90">
        <v>92</v>
      </c>
      <c r="C79" s="90" t="s">
        <v>152</v>
      </c>
      <c r="D79" s="90">
        <v>6474</v>
      </c>
      <c r="E79" s="90">
        <v>1278</v>
      </c>
      <c r="F79" s="90">
        <v>756</v>
      </c>
      <c r="G79" s="9">
        <v>0.19740500463391999</v>
      </c>
      <c r="H79" s="10">
        <v>10.253968253968299</v>
      </c>
      <c r="I79" s="91">
        <v>1.28776767461231E-2</v>
      </c>
      <c r="J79" s="11">
        <v>83.370079254401205</v>
      </c>
    </row>
    <row r="80" spans="1:10" x14ac:dyDescent="0.2">
      <c r="A80" s="90">
        <v>1</v>
      </c>
      <c r="B80" s="90">
        <v>93</v>
      </c>
      <c r="C80" s="90" t="s">
        <v>153</v>
      </c>
      <c r="D80" s="90">
        <v>1756</v>
      </c>
      <c r="E80" s="90">
        <v>288</v>
      </c>
      <c r="F80" s="90">
        <v>490</v>
      </c>
      <c r="G80" s="9">
        <v>0.16400911161731199</v>
      </c>
      <c r="H80" s="10">
        <v>4.1714285714285699</v>
      </c>
      <c r="I80" s="91">
        <v>-0.45361156005668801</v>
      </c>
      <c r="J80" s="11">
        <v>-796.54189945954499</v>
      </c>
    </row>
    <row r="81" spans="1:10" x14ac:dyDescent="0.2">
      <c r="A81" s="90">
        <v>1</v>
      </c>
      <c r="B81" s="90">
        <v>94</v>
      </c>
      <c r="C81" s="90" t="s">
        <v>154</v>
      </c>
      <c r="D81" s="90">
        <v>2749</v>
      </c>
      <c r="E81" s="90">
        <v>2906</v>
      </c>
      <c r="F81" s="90">
        <v>711</v>
      </c>
      <c r="G81" s="9">
        <v>1.0571116769734401</v>
      </c>
      <c r="H81" s="10">
        <v>7.9535864978903001</v>
      </c>
      <c r="I81" s="91">
        <v>0.88022519980176095</v>
      </c>
      <c r="J81" s="11">
        <v>2419.7390742550401</v>
      </c>
    </row>
    <row r="82" spans="1:10" x14ac:dyDescent="0.2">
      <c r="A82" s="90">
        <v>1</v>
      </c>
      <c r="B82" s="90">
        <v>95</v>
      </c>
      <c r="C82" s="90" t="s">
        <v>155</v>
      </c>
      <c r="D82" s="90">
        <v>485</v>
      </c>
      <c r="E82" s="90">
        <v>206</v>
      </c>
      <c r="F82" s="90">
        <v>236</v>
      </c>
      <c r="G82" s="9">
        <v>0.42474226804123699</v>
      </c>
      <c r="H82" s="10">
        <v>2.9279661016949201</v>
      </c>
      <c r="I82" s="91">
        <v>-0.217169655984915</v>
      </c>
      <c r="J82" s="11">
        <v>-105.327283152684</v>
      </c>
    </row>
    <row r="83" spans="1:10" x14ac:dyDescent="0.2">
      <c r="A83" s="90">
        <v>1</v>
      </c>
      <c r="B83" s="90">
        <v>96</v>
      </c>
      <c r="C83" s="90" t="s">
        <v>156</v>
      </c>
      <c r="D83" s="90">
        <v>17179</v>
      </c>
      <c r="E83" s="90">
        <v>10793</v>
      </c>
      <c r="F83" s="90">
        <v>1427</v>
      </c>
      <c r="G83" s="9">
        <v>0.62826707026020101</v>
      </c>
      <c r="H83" s="10">
        <v>19.601962158374199</v>
      </c>
      <c r="I83" s="91">
        <v>1.35758089601418</v>
      </c>
      <c r="J83" s="11">
        <v>23321.882212627599</v>
      </c>
    </row>
    <row r="84" spans="1:10" x14ac:dyDescent="0.2">
      <c r="A84" s="90">
        <v>1</v>
      </c>
      <c r="B84" s="90">
        <v>97</v>
      </c>
      <c r="C84" s="90" t="s">
        <v>157</v>
      </c>
      <c r="D84" s="90">
        <v>7231</v>
      </c>
      <c r="E84" s="90">
        <v>5759</v>
      </c>
      <c r="F84" s="90">
        <v>1208</v>
      </c>
      <c r="G84" s="9">
        <v>0.79643202876503905</v>
      </c>
      <c r="H84" s="10">
        <v>10.753311258278099</v>
      </c>
      <c r="I84" s="91">
        <v>0.83316793967357405</v>
      </c>
      <c r="J84" s="11">
        <v>6024.6373717796096</v>
      </c>
    </row>
    <row r="85" spans="1:10" x14ac:dyDescent="0.2">
      <c r="A85" s="90">
        <v>1</v>
      </c>
      <c r="B85" s="90">
        <v>98</v>
      </c>
      <c r="C85" s="90" t="s">
        <v>158</v>
      </c>
      <c r="D85" s="90">
        <v>707</v>
      </c>
      <c r="E85" s="90">
        <v>139</v>
      </c>
      <c r="F85" s="90">
        <v>563</v>
      </c>
      <c r="G85" s="9">
        <v>0.19660537482319701</v>
      </c>
      <c r="H85" s="10">
        <v>1.50266429840142</v>
      </c>
      <c r="I85" s="91">
        <v>-0.55625740599054796</v>
      </c>
      <c r="J85" s="11">
        <v>-393.27398603531702</v>
      </c>
    </row>
    <row r="86" spans="1:10" x14ac:dyDescent="0.2">
      <c r="A86" s="90">
        <v>1</v>
      </c>
      <c r="B86" s="90">
        <v>99</v>
      </c>
      <c r="C86" s="90" t="s">
        <v>159</v>
      </c>
      <c r="D86" s="90">
        <v>1362</v>
      </c>
      <c r="E86" s="90">
        <v>348</v>
      </c>
      <c r="F86" s="90">
        <v>394</v>
      </c>
      <c r="G86" s="9">
        <v>0.25550660792951502</v>
      </c>
      <c r="H86" s="10">
        <v>4.3401015228426401</v>
      </c>
      <c r="I86" s="91">
        <v>-0.34536712717542201</v>
      </c>
      <c r="J86" s="11">
        <v>-470.39002721292502</v>
      </c>
    </row>
    <row r="87" spans="1:10" x14ac:dyDescent="0.2">
      <c r="A87" s="90">
        <v>1</v>
      </c>
      <c r="B87" s="90">
        <v>100</v>
      </c>
      <c r="C87" s="90" t="s">
        <v>160</v>
      </c>
      <c r="D87" s="90">
        <v>2029</v>
      </c>
      <c r="E87" s="90">
        <v>561</v>
      </c>
      <c r="F87" s="90">
        <v>1277</v>
      </c>
      <c r="G87" s="9">
        <v>0.27649088220798401</v>
      </c>
      <c r="H87" s="10">
        <v>2.0281910728269401</v>
      </c>
      <c r="I87" s="91">
        <v>-0.37996139247779998</v>
      </c>
      <c r="J87" s="11">
        <v>-770.94166533745602</v>
      </c>
    </row>
    <row r="88" spans="1:10" x14ac:dyDescent="0.2">
      <c r="A88" s="90">
        <v>1</v>
      </c>
      <c r="B88" s="90">
        <v>101</v>
      </c>
      <c r="C88" s="90" t="s">
        <v>161</v>
      </c>
      <c r="D88" s="90">
        <v>3354</v>
      </c>
      <c r="E88" s="90">
        <v>742</v>
      </c>
      <c r="F88" s="90">
        <v>941</v>
      </c>
      <c r="G88" s="9">
        <v>0.22122838401908199</v>
      </c>
      <c r="H88" s="10">
        <v>4.35281615302869</v>
      </c>
      <c r="I88" s="91">
        <v>-0.308502104954127</v>
      </c>
      <c r="J88" s="11">
        <v>-1034.7160600161401</v>
      </c>
    </row>
    <row r="89" spans="1:10" x14ac:dyDescent="0.2">
      <c r="A89" s="90">
        <v>1</v>
      </c>
      <c r="B89" s="90">
        <v>102</v>
      </c>
      <c r="C89" s="90" t="s">
        <v>162</v>
      </c>
      <c r="D89" s="90">
        <v>1077</v>
      </c>
      <c r="E89" s="90">
        <v>236</v>
      </c>
      <c r="F89" s="90">
        <v>926</v>
      </c>
      <c r="G89" s="9">
        <v>0.219127205199629</v>
      </c>
      <c r="H89" s="10">
        <v>1.41792656587473</v>
      </c>
      <c r="I89" s="91">
        <v>-0.51558301524298</v>
      </c>
      <c r="J89" s="11">
        <v>-555.28290741669002</v>
      </c>
    </row>
    <row r="90" spans="1:10" x14ac:dyDescent="0.2">
      <c r="A90" s="90">
        <v>1</v>
      </c>
      <c r="B90" s="90">
        <v>111</v>
      </c>
      <c r="C90" s="90" t="s">
        <v>163</v>
      </c>
      <c r="D90" s="90">
        <v>4914</v>
      </c>
      <c r="E90" s="90">
        <v>1455</v>
      </c>
      <c r="F90" s="90">
        <v>2164</v>
      </c>
      <c r="G90" s="9">
        <v>0.29609279609279598</v>
      </c>
      <c r="H90" s="10">
        <v>2.9431608133086899</v>
      </c>
      <c r="I90" s="91">
        <v>-0.20315775220941401</v>
      </c>
      <c r="J90" s="11">
        <v>-998.31719435705998</v>
      </c>
    </row>
    <row r="91" spans="1:10" x14ac:dyDescent="0.2">
      <c r="A91" s="90">
        <v>1</v>
      </c>
      <c r="B91" s="90">
        <v>112</v>
      </c>
      <c r="C91" s="90" t="s">
        <v>164</v>
      </c>
      <c r="D91" s="90">
        <v>6933</v>
      </c>
      <c r="E91" s="90">
        <v>3194</v>
      </c>
      <c r="F91" s="90">
        <v>1088</v>
      </c>
      <c r="G91" s="9">
        <v>0.460695225732006</v>
      </c>
      <c r="H91" s="10">
        <v>9.3079044117647101</v>
      </c>
      <c r="I91" s="91">
        <v>0.33388694169215599</v>
      </c>
      <c r="J91" s="11">
        <v>2314.8381667517201</v>
      </c>
    </row>
    <row r="92" spans="1:10" x14ac:dyDescent="0.2">
      <c r="A92" s="90">
        <v>1</v>
      </c>
      <c r="B92" s="90">
        <v>113</v>
      </c>
      <c r="C92" s="90" t="s">
        <v>165</v>
      </c>
      <c r="D92" s="90">
        <v>7181</v>
      </c>
      <c r="E92" s="90">
        <v>1798</v>
      </c>
      <c r="F92" s="90">
        <v>1006</v>
      </c>
      <c r="G92" s="9">
        <v>0.25038295502019198</v>
      </c>
      <c r="H92" s="10">
        <v>8.92544731610338</v>
      </c>
      <c r="I92" s="91">
        <v>5.87145820582545E-2</v>
      </c>
      <c r="J92" s="11">
        <v>421.62941376032597</v>
      </c>
    </row>
    <row r="93" spans="1:10" x14ac:dyDescent="0.2">
      <c r="A93" s="90">
        <v>1</v>
      </c>
      <c r="B93" s="90">
        <v>114</v>
      </c>
      <c r="C93" s="90" t="s">
        <v>166</v>
      </c>
      <c r="D93" s="90">
        <v>2326</v>
      </c>
      <c r="E93" s="90">
        <v>742</v>
      </c>
      <c r="F93" s="90">
        <v>2977</v>
      </c>
      <c r="G93" s="9">
        <v>0.31900257953568401</v>
      </c>
      <c r="H93" s="10">
        <v>1.0305676855895201</v>
      </c>
      <c r="I93" s="91">
        <v>-0.35147992235765801</v>
      </c>
      <c r="J93" s="11">
        <v>-817.54229940391303</v>
      </c>
    </row>
    <row r="94" spans="1:10" x14ac:dyDescent="0.2">
      <c r="A94" s="90">
        <v>1</v>
      </c>
      <c r="B94" s="90">
        <v>115</v>
      </c>
      <c r="C94" s="90" t="s">
        <v>167</v>
      </c>
      <c r="D94" s="90">
        <v>9714</v>
      </c>
      <c r="E94" s="90">
        <v>2778</v>
      </c>
      <c r="F94" s="90">
        <v>1822</v>
      </c>
      <c r="G94" s="9">
        <v>0.28597899938233501</v>
      </c>
      <c r="H94" s="10">
        <v>6.85620197585071</v>
      </c>
      <c r="I94" s="91">
        <v>0.12759298153951301</v>
      </c>
      <c r="J94" s="11">
        <v>1239.4382226748301</v>
      </c>
    </row>
    <row r="95" spans="1:10" x14ac:dyDescent="0.2">
      <c r="A95" s="90">
        <v>1</v>
      </c>
      <c r="B95" s="90">
        <v>116</v>
      </c>
      <c r="C95" s="90" t="s">
        <v>168</v>
      </c>
      <c r="D95" s="90">
        <v>3283</v>
      </c>
      <c r="E95" s="90">
        <v>1633</v>
      </c>
      <c r="F95" s="90">
        <v>859</v>
      </c>
      <c r="G95" s="9">
        <v>0.49741090466037202</v>
      </c>
      <c r="H95" s="10">
        <v>5.7229336437718299</v>
      </c>
      <c r="I95" s="91">
        <v>9.6378270436882393E-2</v>
      </c>
      <c r="J95" s="11">
        <v>316.40986184428499</v>
      </c>
    </row>
    <row r="96" spans="1:10" x14ac:dyDescent="0.2">
      <c r="A96" s="90">
        <v>1</v>
      </c>
      <c r="B96" s="90">
        <v>117</v>
      </c>
      <c r="C96" s="90" t="s">
        <v>169</v>
      </c>
      <c r="D96" s="90">
        <v>10751</v>
      </c>
      <c r="E96" s="90">
        <v>6650</v>
      </c>
      <c r="F96" s="90">
        <v>2186</v>
      </c>
      <c r="G96" s="9">
        <v>0.61854711189656797</v>
      </c>
      <c r="H96" s="10">
        <v>7.9602012808783202</v>
      </c>
      <c r="I96" s="91">
        <v>0.63957804636480498</v>
      </c>
      <c r="J96" s="11">
        <v>6876.10357646801</v>
      </c>
    </row>
    <row r="97" spans="1:10" x14ac:dyDescent="0.2">
      <c r="A97" s="90">
        <v>1</v>
      </c>
      <c r="B97" s="90">
        <v>118</v>
      </c>
      <c r="C97" s="90" t="s">
        <v>170</v>
      </c>
      <c r="D97" s="90">
        <v>11993</v>
      </c>
      <c r="E97" s="90">
        <v>4476</v>
      </c>
      <c r="F97" s="90">
        <v>989</v>
      </c>
      <c r="G97" s="9">
        <v>0.37321771033102602</v>
      </c>
      <c r="H97" s="10">
        <v>16.652173913043502</v>
      </c>
      <c r="I97" s="91">
        <v>0.707018890258716</v>
      </c>
      <c r="J97" s="11">
        <v>8479.2775508727791</v>
      </c>
    </row>
    <row r="98" spans="1:10" x14ac:dyDescent="0.2">
      <c r="A98" s="90">
        <v>1</v>
      </c>
      <c r="B98" s="90">
        <v>119</v>
      </c>
      <c r="C98" s="90" t="s">
        <v>171</v>
      </c>
      <c r="D98" s="90">
        <v>1333</v>
      </c>
      <c r="E98" s="90">
        <v>453</v>
      </c>
      <c r="F98" s="90">
        <v>307</v>
      </c>
      <c r="G98" s="9">
        <v>0.339834958739685</v>
      </c>
      <c r="H98" s="10">
        <v>5.8175895765472303</v>
      </c>
      <c r="I98" s="91">
        <v>-0.18147889305629</v>
      </c>
      <c r="J98" s="11">
        <v>-241.91136444403401</v>
      </c>
    </row>
    <row r="99" spans="1:10" x14ac:dyDescent="0.2">
      <c r="A99" s="90">
        <v>1</v>
      </c>
      <c r="B99" s="90">
        <v>120</v>
      </c>
      <c r="C99" s="90" t="s">
        <v>172</v>
      </c>
      <c r="D99" s="90">
        <v>9346</v>
      </c>
      <c r="E99" s="90">
        <v>3321</v>
      </c>
      <c r="F99" s="90">
        <v>2503</v>
      </c>
      <c r="G99" s="9">
        <v>0.35533918253798402</v>
      </c>
      <c r="H99" s="10">
        <v>5.06072712744706</v>
      </c>
      <c r="I99" s="91">
        <v>0.133193819758127</v>
      </c>
      <c r="J99" s="11">
        <v>1244.82943945946</v>
      </c>
    </row>
    <row r="100" spans="1:10" x14ac:dyDescent="0.2">
      <c r="A100" s="90">
        <v>1</v>
      </c>
      <c r="B100" s="90">
        <v>121</v>
      </c>
      <c r="C100" s="90" t="s">
        <v>173</v>
      </c>
      <c r="D100" s="90">
        <v>23726</v>
      </c>
      <c r="E100" s="90">
        <v>13358</v>
      </c>
      <c r="F100" s="90">
        <v>1452</v>
      </c>
      <c r="G100" s="9">
        <v>0.56301104273792502</v>
      </c>
      <c r="H100" s="10">
        <v>25.539944903581301</v>
      </c>
      <c r="I100" s="91">
        <v>1.7655174240345199</v>
      </c>
      <c r="J100" s="11">
        <v>41888.666402643103</v>
      </c>
    </row>
    <row r="101" spans="1:10" x14ac:dyDescent="0.2">
      <c r="A101" s="90">
        <v>1</v>
      </c>
      <c r="B101" s="90">
        <v>131</v>
      </c>
      <c r="C101" s="90" t="s">
        <v>174</v>
      </c>
      <c r="D101" s="90">
        <v>18262</v>
      </c>
      <c r="E101" s="90">
        <v>7651</v>
      </c>
      <c r="F101" s="90">
        <v>762</v>
      </c>
      <c r="G101" s="9">
        <v>0.41895739787537001</v>
      </c>
      <c r="H101" s="10">
        <v>34.006561679790003</v>
      </c>
      <c r="I101" s="91">
        <v>1.68369778199706</v>
      </c>
      <c r="J101" s="11">
        <v>30747.688894830299</v>
      </c>
    </row>
    <row r="102" spans="1:10" x14ac:dyDescent="0.2">
      <c r="A102" s="90">
        <v>1</v>
      </c>
      <c r="B102" s="90">
        <v>132</v>
      </c>
      <c r="C102" s="90" t="s">
        <v>175</v>
      </c>
      <c r="D102" s="90">
        <v>2146</v>
      </c>
      <c r="E102" s="90">
        <v>595</v>
      </c>
      <c r="F102" s="90">
        <v>925</v>
      </c>
      <c r="G102" s="9">
        <v>0.27726001863932898</v>
      </c>
      <c r="H102" s="10">
        <v>2.9632432432432401</v>
      </c>
      <c r="I102" s="91">
        <v>-0.33843776590928998</v>
      </c>
      <c r="J102" s="11">
        <v>-726.28744564133694</v>
      </c>
    </row>
    <row r="103" spans="1:10" x14ac:dyDescent="0.2">
      <c r="A103" s="90">
        <v>1</v>
      </c>
      <c r="B103" s="90">
        <v>133</v>
      </c>
      <c r="C103" s="90" t="s">
        <v>176</v>
      </c>
      <c r="D103" s="90">
        <v>19608</v>
      </c>
      <c r="E103" s="90">
        <v>9351</v>
      </c>
      <c r="F103" s="90">
        <v>2061</v>
      </c>
      <c r="G103" s="9">
        <v>0.47689718482252103</v>
      </c>
      <c r="H103" s="10">
        <v>14.050946142649201</v>
      </c>
      <c r="I103" s="91">
        <v>1.0484118853742801</v>
      </c>
      <c r="J103" s="11">
        <v>20557.260248418901</v>
      </c>
    </row>
    <row r="104" spans="1:10" x14ac:dyDescent="0.2">
      <c r="A104" s="90">
        <v>1</v>
      </c>
      <c r="B104" s="90">
        <v>134</v>
      </c>
      <c r="C104" s="90" t="s">
        <v>177</v>
      </c>
      <c r="D104" s="90">
        <v>908</v>
      </c>
      <c r="E104" s="90">
        <v>245</v>
      </c>
      <c r="F104" s="90">
        <v>692</v>
      </c>
      <c r="G104" s="9">
        <v>0.26982378854625499</v>
      </c>
      <c r="H104" s="10">
        <v>1.6661849710982699</v>
      </c>
      <c r="I104" s="91">
        <v>-0.447687413218887</v>
      </c>
      <c r="J104" s="11">
        <v>-406.50017120274902</v>
      </c>
    </row>
    <row r="105" spans="1:10" x14ac:dyDescent="0.2">
      <c r="A105" s="90">
        <v>1</v>
      </c>
      <c r="B105" s="90">
        <v>135</v>
      </c>
      <c r="C105" s="90" t="s">
        <v>178</v>
      </c>
      <c r="D105" s="90">
        <v>7809</v>
      </c>
      <c r="E105" s="90">
        <v>3915</v>
      </c>
      <c r="F105" s="90">
        <v>258</v>
      </c>
      <c r="G105" s="9">
        <v>0.50134460238186696</v>
      </c>
      <c r="H105" s="10">
        <v>45.441860465116299</v>
      </c>
      <c r="I105" s="91">
        <v>1.8053085427668101</v>
      </c>
      <c r="J105" s="11">
        <v>14097.654410466001</v>
      </c>
    </row>
    <row r="106" spans="1:10" x14ac:dyDescent="0.2">
      <c r="A106" s="90">
        <v>1</v>
      </c>
      <c r="B106" s="90">
        <v>136</v>
      </c>
      <c r="C106" s="90" t="s">
        <v>179</v>
      </c>
      <c r="D106" s="90">
        <v>7330</v>
      </c>
      <c r="E106" s="90">
        <v>1535</v>
      </c>
      <c r="F106" s="90">
        <v>854</v>
      </c>
      <c r="G106" s="9">
        <v>0.20941336971350599</v>
      </c>
      <c r="H106" s="10">
        <v>10.380562060889901</v>
      </c>
      <c r="I106" s="91">
        <v>6.7754069993888805E-2</v>
      </c>
      <c r="J106" s="11">
        <v>496.63733305520498</v>
      </c>
    </row>
    <row r="107" spans="1:10" x14ac:dyDescent="0.2">
      <c r="A107" s="90">
        <v>1</v>
      </c>
      <c r="B107" s="90">
        <v>137</v>
      </c>
      <c r="C107" s="90" t="s">
        <v>180</v>
      </c>
      <c r="D107" s="90">
        <v>4975</v>
      </c>
      <c r="E107" s="90">
        <v>1207</v>
      </c>
      <c r="F107" s="90">
        <v>269</v>
      </c>
      <c r="G107" s="9">
        <v>0.24261306532663299</v>
      </c>
      <c r="H107" s="10">
        <v>22.9814126394052</v>
      </c>
      <c r="I107" s="91">
        <v>0.497870566101698</v>
      </c>
      <c r="J107" s="11">
        <v>2476.9060663559499</v>
      </c>
    </row>
    <row r="108" spans="1:10" x14ac:dyDescent="0.2">
      <c r="A108" s="90">
        <v>1</v>
      </c>
      <c r="B108" s="90">
        <v>138</v>
      </c>
      <c r="C108" s="90" t="s">
        <v>181</v>
      </c>
      <c r="D108" s="90">
        <v>13022</v>
      </c>
      <c r="E108" s="90">
        <v>3755</v>
      </c>
      <c r="F108" s="90">
        <v>748</v>
      </c>
      <c r="G108" s="9">
        <v>0.28835816310858498</v>
      </c>
      <c r="H108" s="10">
        <v>22.429144385026699</v>
      </c>
      <c r="I108" s="91">
        <v>0.86065347534345105</v>
      </c>
      <c r="J108" s="11">
        <v>11207.429555922399</v>
      </c>
    </row>
    <row r="109" spans="1:10" x14ac:dyDescent="0.2">
      <c r="A109" s="90">
        <v>1</v>
      </c>
      <c r="B109" s="90">
        <v>139</v>
      </c>
      <c r="C109" s="90" t="s">
        <v>182</v>
      </c>
      <c r="D109" s="90">
        <v>5537</v>
      </c>
      <c r="E109" s="90">
        <v>2767</v>
      </c>
      <c r="F109" s="90">
        <v>291</v>
      </c>
      <c r="G109" s="9">
        <v>0.49972909517789399</v>
      </c>
      <c r="H109" s="10">
        <v>28.536082474226799</v>
      </c>
      <c r="I109" s="91">
        <v>1.0640424800083601</v>
      </c>
      <c r="J109" s="11">
        <v>5891.6032118062703</v>
      </c>
    </row>
    <row r="110" spans="1:10" x14ac:dyDescent="0.2">
      <c r="A110" s="90">
        <v>1</v>
      </c>
      <c r="B110" s="90">
        <v>140</v>
      </c>
      <c r="C110" s="90" t="s">
        <v>183</v>
      </c>
      <c r="D110" s="90">
        <v>1885</v>
      </c>
      <c r="E110" s="90">
        <v>582</v>
      </c>
      <c r="F110" s="90">
        <v>1075</v>
      </c>
      <c r="G110" s="9">
        <v>0.30875331564986702</v>
      </c>
      <c r="H110" s="10">
        <v>2.2948837209302302</v>
      </c>
      <c r="I110" s="91">
        <v>-0.33406352926985899</v>
      </c>
      <c r="J110" s="11">
        <v>-629.70975267368397</v>
      </c>
    </row>
    <row r="111" spans="1:10" x14ac:dyDescent="0.2">
      <c r="A111" s="90">
        <v>1</v>
      </c>
      <c r="B111" s="90">
        <v>141</v>
      </c>
      <c r="C111" s="90" t="s">
        <v>184</v>
      </c>
      <c r="D111" s="90">
        <v>17554</v>
      </c>
      <c r="E111" s="90">
        <v>6694</v>
      </c>
      <c r="F111" s="90">
        <v>540</v>
      </c>
      <c r="G111" s="9">
        <v>0.38133758687478603</v>
      </c>
      <c r="H111" s="10">
        <v>44.903703703703698</v>
      </c>
      <c r="I111" s="91">
        <v>2.02400525191532</v>
      </c>
      <c r="J111" s="11">
        <v>35529.388192121602</v>
      </c>
    </row>
    <row r="112" spans="1:10" x14ac:dyDescent="0.2">
      <c r="A112" s="90">
        <v>1</v>
      </c>
      <c r="B112" s="90">
        <v>142</v>
      </c>
      <c r="C112" s="90" t="s">
        <v>185</v>
      </c>
      <c r="D112" s="90">
        <v>21012</v>
      </c>
      <c r="E112" s="90">
        <v>8583</v>
      </c>
      <c r="F112" s="90">
        <v>1708</v>
      </c>
      <c r="G112" s="9">
        <v>0.40848086807538497</v>
      </c>
      <c r="H112" s="10">
        <v>17.327283372365301</v>
      </c>
      <c r="I112" s="91">
        <v>1.14258720642309</v>
      </c>
      <c r="J112" s="11">
        <v>24008.042381362</v>
      </c>
    </row>
    <row r="113" spans="1:10" x14ac:dyDescent="0.2">
      <c r="A113" s="90">
        <v>1</v>
      </c>
      <c r="B113" s="90">
        <v>151</v>
      </c>
      <c r="C113" s="90" t="s">
        <v>186</v>
      </c>
      <c r="D113" s="90">
        <v>5340</v>
      </c>
      <c r="E113" s="90">
        <v>2080</v>
      </c>
      <c r="F113" s="90">
        <v>295</v>
      </c>
      <c r="G113" s="9">
        <v>0.389513108614232</v>
      </c>
      <c r="H113" s="10">
        <v>25.152542372881399</v>
      </c>
      <c r="I113" s="91">
        <v>0.784730626427661</v>
      </c>
      <c r="J113" s="11">
        <v>4190.4615451237096</v>
      </c>
    </row>
    <row r="114" spans="1:10" x14ac:dyDescent="0.2">
      <c r="A114" s="90">
        <v>1</v>
      </c>
      <c r="B114" s="90">
        <v>152</v>
      </c>
      <c r="C114" s="90" t="s">
        <v>187</v>
      </c>
      <c r="D114" s="90">
        <v>6173</v>
      </c>
      <c r="E114" s="90">
        <v>1326</v>
      </c>
      <c r="F114" s="90">
        <v>891</v>
      </c>
      <c r="G114" s="9">
        <v>0.21480641503320899</v>
      </c>
      <c r="H114" s="10">
        <v>8.4163860830527497</v>
      </c>
      <c r="I114" s="91">
        <v>-4.7266887919393999E-2</v>
      </c>
      <c r="J114" s="11">
        <v>-291.77849912641898</v>
      </c>
    </row>
    <row r="115" spans="1:10" x14ac:dyDescent="0.2">
      <c r="A115" s="90">
        <v>1</v>
      </c>
      <c r="B115" s="90">
        <v>153</v>
      </c>
      <c r="C115" s="90" t="s">
        <v>188</v>
      </c>
      <c r="D115" s="90">
        <v>8200</v>
      </c>
      <c r="E115" s="90">
        <v>2859</v>
      </c>
      <c r="F115" s="90">
        <v>1141</v>
      </c>
      <c r="G115" s="9">
        <v>0.348658536585366</v>
      </c>
      <c r="H115" s="10">
        <v>9.6923751095530193</v>
      </c>
      <c r="I115" s="91">
        <v>0.25567122422264199</v>
      </c>
      <c r="J115" s="11">
        <v>2096.5040386256701</v>
      </c>
    </row>
    <row r="116" spans="1:10" x14ac:dyDescent="0.2">
      <c r="A116" s="90">
        <v>1</v>
      </c>
      <c r="B116" s="90">
        <v>154</v>
      </c>
      <c r="C116" s="90" t="s">
        <v>189</v>
      </c>
      <c r="D116" s="90">
        <v>13658</v>
      </c>
      <c r="E116" s="90">
        <v>5761</v>
      </c>
      <c r="F116" s="90">
        <v>1222</v>
      </c>
      <c r="G116" s="9">
        <v>0.42180407087421301</v>
      </c>
      <c r="H116" s="10">
        <v>15.891162029459901</v>
      </c>
      <c r="I116" s="91">
        <v>0.80764071665694204</v>
      </c>
      <c r="J116" s="11">
        <v>11030.7569081005</v>
      </c>
    </row>
    <row r="117" spans="1:10" x14ac:dyDescent="0.2">
      <c r="A117" s="90">
        <v>1</v>
      </c>
      <c r="B117" s="90">
        <v>155</v>
      </c>
      <c r="C117" s="90" t="s">
        <v>190</v>
      </c>
      <c r="D117" s="90">
        <v>10492</v>
      </c>
      <c r="E117" s="90">
        <v>4660</v>
      </c>
      <c r="F117" s="90">
        <v>474</v>
      </c>
      <c r="G117" s="9">
        <v>0.44414792222645799</v>
      </c>
      <c r="H117" s="10">
        <v>31.966244725738399</v>
      </c>
      <c r="I117" s="91">
        <v>1.3240741329178001</v>
      </c>
      <c r="J117" s="11">
        <v>13892.1858025736</v>
      </c>
    </row>
    <row r="118" spans="1:10" x14ac:dyDescent="0.2">
      <c r="A118" s="90">
        <v>1</v>
      </c>
      <c r="B118" s="90">
        <v>156</v>
      </c>
      <c r="C118" s="90" t="s">
        <v>191</v>
      </c>
      <c r="D118" s="90">
        <v>13082</v>
      </c>
      <c r="E118" s="90">
        <v>6029</v>
      </c>
      <c r="F118" s="90">
        <v>1171</v>
      </c>
      <c r="G118" s="9">
        <v>0.46086225347806098</v>
      </c>
      <c r="H118" s="10">
        <v>16.320239111870201</v>
      </c>
      <c r="I118" s="91">
        <v>0.85104699600895595</v>
      </c>
      <c r="J118" s="11">
        <v>11133.3968017892</v>
      </c>
    </row>
    <row r="119" spans="1:10" x14ac:dyDescent="0.2">
      <c r="A119" s="90">
        <v>1</v>
      </c>
      <c r="B119" s="90">
        <v>157</v>
      </c>
      <c r="C119" s="90" t="s">
        <v>192</v>
      </c>
      <c r="D119" s="90">
        <v>4590</v>
      </c>
      <c r="E119" s="90">
        <v>2177</v>
      </c>
      <c r="F119" s="90">
        <v>606</v>
      </c>
      <c r="G119" s="9">
        <v>0.47429193899782102</v>
      </c>
      <c r="H119" s="10">
        <v>11.1666666666667</v>
      </c>
      <c r="I119" s="91">
        <v>0.32790523778608599</v>
      </c>
      <c r="J119" s="11">
        <v>1505.08504143814</v>
      </c>
    </row>
    <row r="120" spans="1:10" x14ac:dyDescent="0.2">
      <c r="A120" s="90">
        <v>1</v>
      </c>
      <c r="B120" s="90">
        <v>158</v>
      </c>
      <c r="C120" s="90" t="s">
        <v>193</v>
      </c>
      <c r="D120" s="90">
        <v>13931</v>
      </c>
      <c r="E120" s="90">
        <v>5608</v>
      </c>
      <c r="F120" s="90">
        <v>852</v>
      </c>
      <c r="G120" s="9">
        <v>0.40255545186993003</v>
      </c>
      <c r="H120" s="10">
        <v>22.9330985915493</v>
      </c>
      <c r="I120" s="91">
        <v>1.0635774208284301</v>
      </c>
      <c r="J120" s="11">
        <v>14816.6970495608</v>
      </c>
    </row>
    <row r="121" spans="1:10" x14ac:dyDescent="0.2">
      <c r="A121" s="90">
        <v>1</v>
      </c>
      <c r="B121" s="90">
        <v>159</v>
      </c>
      <c r="C121" s="90" t="s">
        <v>194</v>
      </c>
      <c r="D121" s="90">
        <v>5895</v>
      </c>
      <c r="E121" s="90">
        <v>1580</v>
      </c>
      <c r="F121" s="90">
        <v>349</v>
      </c>
      <c r="G121" s="9">
        <v>0.26802374893977898</v>
      </c>
      <c r="H121" s="10">
        <v>21.418338108882502</v>
      </c>
      <c r="I121" s="91">
        <v>0.50786769984329905</v>
      </c>
      <c r="J121" s="11">
        <v>2993.88009057625</v>
      </c>
    </row>
    <row r="122" spans="1:10" x14ac:dyDescent="0.2">
      <c r="A122" s="90">
        <v>1</v>
      </c>
      <c r="B122" s="90">
        <v>160</v>
      </c>
      <c r="C122" s="90" t="s">
        <v>195</v>
      </c>
      <c r="D122" s="90">
        <v>5167</v>
      </c>
      <c r="E122" s="90">
        <v>1695</v>
      </c>
      <c r="F122" s="90">
        <v>545</v>
      </c>
      <c r="G122" s="9">
        <v>0.32804335204180401</v>
      </c>
      <c r="H122" s="10">
        <v>12.5908256880734</v>
      </c>
      <c r="I122" s="91">
        <v>0.21761920066197199</v>
      </c>
      <c r="J122" s="11">
        <v>1124.43840982041</v>
      </c>
    </row>
    <row r="123" spans="1:10" x14ac:dyDescent="0.2">
      <c r="A123" s="90">
        <v>1</v>
      </c>
      <c r="B123" s="90">
        <v>161</v>
      </c>
      <c r="C123" s="90" t="s">
        <v>196</v>
      </c>
      <c r="D123" s="90">
        <v>12324</v>
      </c>
      <c r="E123" s="90">
        <v>5751</v>
      </c>
      <c r="F123" s="90">
        <v>785</v>
      </c>
      <c r="G123" s="9">
        <v>0.46665043816942597</v>
      </c>
      <c r="H123" s="10">
        <v>23.025477707006399</v>
      </c>
      <c r="I123" s="91">
        <v>1.0846464944691401</v>
      </c>
      <c r="J123" s="11">
        <v>13367.1833978377</v>
      </c>
    </row>
    <row r="124" spans="1:10" x14ac:dyDescent="0.2">
      <c r="A124" s="90">
        <v>1</v>
      </c>
      <c r="B124" s="90">
        <v>171</v>
      </c>
      <c r="C124" s="90" t="s">
        <v>197</v>
      </c>
      <c r="D124" s="90">
        <v>4307</v>
      </c>
      <c r="E124" s="90">
        <v>1613</v>
      </c>
      <c r="F124" s="90">
        <v>2053</v>
      </c>
      <c r="G124" s="9">
        <v>0.37450661713489702</v>
      </c>
      <c r="H124" s="10">
        <v>2.8835849975645398</v>
      </c>
      <c r="I124" s="91">
        <v>-0.12908970053954499</v>
      </c>
      <c r="J124" s="11">
        <v>-555.98934022382002</v>
      </c>
    </row>
    <row r="125" spans="1:10" x14ac:dyDescent="0.2">
      <c r="A125" s="90">
        <v>1</v>
      </c>
      <c r="B125" s="90">
        <v>172</v>
      </c>
      <c r="C125" s="90" t="s">
        <v>198</v>
      </c>
      <c r="D125" s="90">
        <v>6283</v>
      </c>
      <c r="E125" s="90">
        <v>3815</v>
      </c>
      <c r="F125" s="90">
        <v>938</v>
      </c>
      <c r="G125" s="9">
        <v>0.60719401559764397</v>
      </c>
      <c r="H125" s="10">
        <v>10.765458422174801</v>
      </c>
      <c r="I125" s="91">
        <v>0.551900287294951</v>
      </c>
      <c r="J125" s="11">
        <v>3467.5895050741801</v>
      </c>
    </row>
    <row r="126" spans="1:10" x14ac:dyDescent="0.2">
      <c r="A126" s="90">
        <v>1</v>
      </c>
      <c r="B126" s="90">
        <v>173</v>
      </c>
      <c r="C126" s="90" t="s">
        <v>199</v>
      </c>
      <c r="D126" s="90">
        <v>3562</v>
      </c>
      <c r="E126" s="90">
        <v>869</v>
      </c>
      <c r="F126" s="90">
        <v>1280</v>
      </c>
      <c r="G126" s="9">
        <v>0.24396406513194799</v>
      </c>
      <c r="H126" s="10">
        <v>3.4617187500000002</v>
      </c>
      <c r="I126" s="91">
        <v>-0.30497650577902602</v>
      </c>
      <c r="J126" s="11">
        <v>-1086.3263135848899</v>
      </c>
    </row>
    <row r="127" spans="1:10" x14ac:dyDescent="0.2">
      <c r="A127" s="90">
        <v>1</v>
      </c>
      <c r="B127" s="90">
        <v>174</v>
      </c>
      <c r="C127" s="90" t="s">
        <v>200</v>
      </c>
      <c r="D127" s="90">
        <v>16279</v>
      </c>
      <c r="E127" s="90">
        <v>6618</v>
      </c>
      <c r="F127" s="90">
        <v>2499</v>
      </c>
      <c r="G127" s="9">
        <v>0.40653602801154898</v>
      </c>
      <c r="H127" s="10">
        <v>9.1624649859944007</v>
      </c>
      <c r="I127" s="91">
        <v>0.63621015330293096</v>
      </c>
      <c r="J127" s="11">
        <v>10356.865085618399</v>
      </c>
    </row>
    <row r="128" spans="1:10" x14ac:dyDescent="0.2">
      <c r="A128" s="90">
        <v>1</v>
      </c>
      <c r="B128" s="90">
        <v>175</v>
      </c>
      <c r="C128" s="90" t="s">
        <v>201</v>
      </c>
      <c r="D128" s="90">
        <v>407</v>
      </c>
      <c r="E128" s="90">
        <v>274</v>
      </c>
      <c r="F128" s="90">
        <v>749</v>
      </c>
      <c r="G128" s="9">
        <v>0.67321867321867301</v>
      </c>
      <c r="H128" s="10">
        <v>0.90921228304405899</v>
      </c>
      <c r="I128" s="91">
        <v>2.2010835001953701E-2</v>
      </c>
      <c r="J128" s="11">
        <v>8.9584098457951598</v>
      </c>
    </row>
    <row r="129" spans="1:10" x14ac:dyDescent="0.2">
      <c r="A129" s="90">
        <v>1</v>
      </c>
      <c r="B129" s="90">
        <v>176</v>
      </c>
      <c r="C129" s="90" t="s">
        <v>202</v>
      </c>
      <c r="D129" s="90">
        <v>5308</v>
      </c>
      <c r="E129" s="90">
        <v>2494</v>
      </c>
      <c r="F129" s="90">
        <v>1187</v>
      </c>
      <c r="G129" s="9">
        <v>0.46985681989449901</v>
      </c>
      <c r="H129" s="10">
        <v>6.57287278854254</v>
      </c>
      <c r="I129" s="91">
        <v>0.17528766719237501</v>
      </c>
      <c r="J129" s="11">
        <v>930.42693745712597</v>
      </c>
    </row>
    <row r="130" spans="1:10" x14ac:dyDescent="0.2">
      <c r="A130" s="90">
        <v>1</v>
      </c>
      <c r="B130" s="90">
        <v>177</v>
      </c>
      <c r="C130" s="90" t="s">
        <v>203</v>
      </c>
      <c r="D130" s="90">
        <v>11105</v>
      </c>
      <c r="E130" s="90">
        <v>5023</v>
      </c>
      <c r="F130" s="90">
        <v>1615</v>
      </c>
      <c r="G130" s="9">
        <v>0.45231877532643</v>
      </c>
      <c r="H130" s="10">
        <v>9.9863777089783294</v>
      </c>
      <c r="I130" s="91">
        <v>0.517635405429967</v>
      </c>
      <c r="J130" s="11">
        <v>5748.3411772997897</v>
      </c>
    </row>
    <row r="131" spans="1:10" x14ac:dyDescent="0.2">
      <c r="A131" s="90">
        <v>1</v>
      </c>
      <c r="B131" s="90">
        <v>178</v>
      </c>
      <c r="C131" s="90" t="s">
        <v>204</v>
      </c>
      <c r="D131" s="90">
        <v>4160</v>
      </c>
      <c r="E131" s="90">
        <v>1179</v>
      </c>
      <c r="F131" s="90">
        <v>1408</v>
      </c>
      <c r="G131" s="9">
        <v>0.28341346153846197</v>
      </c>
      <c r="H131" s="10">
        <v>3.7919034090909101</v>
      </c>
      <c r="I131" s="91">
        <v>-0.21742636662696499</v>
      </c>
      <c r="J131" s="11">
        <v>-904.49368516817401</v>
      </c>
    </row>
    <row r="132" spans="1:10" x14ac:dyDescent="0.2">
      <c r="A132" s="90">
        <v>1</v>
      </c>
      <c r="B132" s="90">
        <v>179</v>
      </c>
      <c r="C132" s="90" t="s">
        <v>205</v>
      </c>
      <c r="D132" s="90">
        <v>351</v>
      </c>
      <c r="E132" s="90">
        <v>108</v>
      </c>
      <c r="F132" s="90">
        <v>862</v>
      </c>
      <c r="G132" s="9">
        <v>0.30769230769230799</v>
      </c>
      <c r="H132" s="10">
        <v>0.53248259860788905</v>
      </c>
      <c r="I132" s="91">
        <v>-0.464890218991662</v>
      </c>
      <c r="J132" s="11">
        <v>-163.17646686607301</v>
      </c>
    </row>
    <row r="133" spans="1:10" x14ac:dyDescent="0.2">
      <c r="A133" s="90">
        <v>1</v>
      </c>
      <c r="B133" s="90">
        <v>180</v>
      </c>
      <c r="C133" s="90" t="s">
        <v>206</v>
      </c>
      <c r="D133" s="90">
        <v>3211</v>
      </c>
      <c r="E133" s="90">
        <v>856</v>
      </c>
      <c r="F133" s="90">
        <v>1261</v>
      </c>
      <c r="G133" s="9">
        <v>0.26658361881033898</v>
      </c>
      <c r="H133" s="10">
        <v>3.2252180808881801</v>
      </c>
      <c r="I133" s="91">
        <v>-0.29911534248597299</v>
      </c>
      <c r="J133" s="11">
        <v>-960.45936472245796</v>
      </c>
    </row>
    <row r="134" spans="1:10" x14ac:dyDescent="0.2">
      <c r="A134" s="90">
        <v>1</v>
      </c>
      <c r="B134" s="90">
        <v>181</v>
      </c>
      <c r="C134" s="90" t="s">
        <v>207</v>
      </c>
      <c r="D134" s="90">
        <v>1919</v>
      </c>
      <c r="E134" s="90">
        <v>593</v>
      </c>
      <c r="F134" s="90">
        <v>909</v>
      </c>
      <c r="G134" s="9">
        <v>0.30901511203752002</v>
      </c>
      <c r="H134" s="10">
        <v>2.7634763476347599</v>
      </c>
      <c r="I134" s="91">
        <v>-0.31440856595945899</v>
      </c>
      <c r="J134" s="11">
        <v>-603.35003807620205</v>
      </c>
    </row>
    <row r="135" spans="1:10" x14ac:dyDescent="0.2">
      <c r="A135" s="90">
        <v>1</v>
      </c>
      <c r="B135" s="90">
        <v>182</v>
      </c>
      <c r="C135" s="90" t="s">
        <v>208</v>
      </c>
      <c r="D135" s="90">
        <v>985</v>
      </c>
      <c r="E135" s="90">
        <v>232</v>
      </c>
      <c r="F135" s="90">
        <v>1014</v>
      </c>
      <c r="G135" s="9">
        <v>0.23553299492385801</v>
      </c>
      <c r="H135" s="10">
        <v>1.20019723865878</v>
      </c>
      <c r="I135" s="91">
        <v>-0.50653320096438403</v>
      </c>
      <c r="J135" s="11">
        <v>-498.93520294991799</v>
      </c>
    </row>
    <row r="136" spans="1:10" x14ac:dyDescent="0.2">
      <c r="A136" s="90">
        <v>1</v>
      </c>
      <c r="B136" s="90">
        <v>191</v>
      </c>
      <c r="C136" s="90" t="s">
        <v>209</v>
      </c>
      <c r="D136" s="90">
        <v>25801</v>
      </c>
      <c r="E136" s="90">
        <v>19958</v>
      </c>
      <c r="F136" s="90">
        <v>1348</v>
      </c>
      <c r="G136" s="9">
        <v>0.77353590946087403</v>
      </c>
      <c r="H136" s="10">
        <v>33.945845697329403</v>
      </c>
      <c r="I136" s="91">
        <v>2.4420645431998298</v>
      </c>
      <c r="J136" s="11">
        <v>63007.707279098802</v>
      </c>
    </row>
    <row r="137" spans="1:10" x14ac:dyDescent="0.2">
      <c r="A137" s="90">
        <v>1</v>
      </c>
      <c r="B137" s="90">
        <v>192</v>
      </c>
      <c r="C137" s="90" t="s">
        <v>210</v>
      </c>
      <c r="D137" s="90">
        <v>8296</v>
      </c>
      <c r="E137" s="90">
        <v>2413</v>
      </c>
      <c r="F137" s="90">
        <v>1437</v>
      </c>
      <c r="G137" s="9">
        <v>0.29086306653809102</v>
      </c>
      <c r="H137" s="10">
        <v>7.4523312456506599</v>
      </c>
      <c r="I137" s="91">
        <v>9.9419597597383794E-2</v>
      </c>
      <c r="J137" s="11">
        <v>824.78498166789598</v>
      </c>
    </row>
    <row r="138" spans="1:10" x14ac:dyDescent="0.2">
      <c r="A138" s="90">
        <v>1</v>
      </c>
      <c r="B138" s="90">
        <v>193</v>
      </c>
      <c r="C138" s="90" t="s">
        <v>211</v>
      </c>
      <c r="D138" s="90">
        <v>8147</v>
      </c>
      <c r="E138" s="90">
        <v>2910</v>
      </c>
      <c r="F138" s="90">
        <v>614</v>
      </c>
      <c r="G138" s="9">
        <v>0.357186694488769</v>
      </c>
      <c r="H138" s="10">
        <v>18.0081433224756</v>
      </c>
      <c r="I138" s="91">
        <v>0.58295110998493804</v>
      </c>
      <c r="J138" s="11">
        <v>4749.3026930472897</v>
      </c>
    </row>
    <row r="139" spans="1:10" x14ac:dyDescent="0.2">
      <c r="A139" s="90">
        <v>1</v>
      </c>
      <c r="B139" s="90">
        <v>194</v>
      </c>
      <c r="C139" s="90" t="s">
        <v>212</v>
      </c>
      <c r="D139" s="90">
        <v>5308</v>
      </c>
      <c r="E139" s="90">
        <v>1710</v>
      </c>
      <c r="F139" s="90">
        <v>210</v>
      </c>
      <c r="G139" s="9">
        <v>0.32215523737754298</v>
      </c>
      <c r="H139" s="10">
        <v>33.419047619047603</v>
      </c>
      <c r="I139" s="91">
        <v>1.0133528137487</v>
      </c>
      <c r="J139" s="11">
        <v>5378.8767353781204</v>
      </c>
    </row>
    <row r="140" spans="1:10" x14ac:dyDescent="0.2">
      <c r="A140" s="90">
        <v>1</v>
      </c>
      <c r="B140" s="90">
        <v>195</v>
      </c>
      <c r="C140" s="90" t="s">
        <v>213</v>
      </c>
      <c r="D140" s="90">
        <v>9728</v>
      </c>
      <c r="E140" s="90">
        <v>2213</v>
      </c>
      <c r="F140" s="90">
        <v>1473</v>
      </c>
      <c r="G140" s="9">
        <v>0.22748766447368399</v>
      </c>
      <c r="H140" s="10">
        <v>8.1065852002715495</v>
      </c>
      <c r="I140" s="91">
        <v>0.100798622327649</v>
      </c>
      <c r="J140" s="11">
        <v>980.568998003366</v>
      </c>
    </row>
    <row r="141" spans="1:10" x14ac:dyDescent="0.2">
      <c r="A141" s="90">
        <v>1</v>
      </c>
      <c r="B141" s="90">
        <v>196</v>
      </c>
      <c r="C141" s="90" t="s">
        <v>214</v>
      </c>
      <c r="D141" s="90">
        <v>3472</v>
      </c>
      <c r="E141" s="90">
        <v>1354</v>
      </c>
      <c r="F141" s="90">
        <v>727</v>
      </c>
      <c r="G141" s="9">
        <v>0.38997695852534597</v>
      </c>
      <c r="H141" s="10">
        <v>6.6382393397524098</v>
      </c>
      <c r="I141" s="91">
        <v>8.6228549355243499E-4</v>
      </c>
      <c r="J141" s="11">
        <v>2.9938552336140498</v>
      </c>
    </row>
    <row r="142" spans="1:10" x14ac:dyDescent="0.2">
      <c r="A142" s="90">
        <v>1</v>
      </c>
      <c r="B142" s="90">
        <v>197</v>
      </c>
      <c r="C142" s="90" t="s">
        <v>215</v>
      </c>
      <c r="D142" s="90">
        <v>4957</v>
      </c>
      <c r="E142" s="90">
        <v>3025</v>
      </c>
      <c r="F142" s="90">
        <v>227</v>
      </c>
      <c r="G142" s="9">
        <v>0.61024813395198696</v>
      </c>
      <c r="H142" s="10">
        <v>35.162995594713699</v>
      </c>
      <c r="I142" s="91">
        <v>1.4365588718720901</v>
      </c>
      <c r="J142" s="11">
        <v>7121.0223278699495</v>
      </c>
    </row>
    <row r="143" spans="1:10" x14ac:dyDescent="0.2">
      <c r="A143" s="90">
        <v>1</v>
      </c>
      <c r="B143" s="90">
        <v>198</v>
      </c>
      <c r="C143" s="90" t="s">
        <v>216</v>
      </c>
      <c r="D143" s="90">
        <v>33097</v>
      </c>
      <c r="E143" s="90">
        <v>16071</v>
      </c>
      <c r="F143" s="90">
        <v>2743</v>
      </c>
      <c r="G143" s="9">
        <v>0.48557271051757001</v>
      </c>
      <c r="H143" s="10">
        <v>17.924899744805</v>
      </c>
      <c r="I143" s="91">
        <v>1.75285758063159</v>
      </c>
      <c r="J143" s="11">
        <v>58014.3273461637</v>
      </c>
    </row>
    <row r="144" spans="1:10" x14ac:dyDescent="0.2">
      <c r="A144" s="90">
        <v>1</v>
      </c>
      <c r="B144" s="90">
        <v>199</v>
      </c>
      <c r="C144" s="90" t="s">
        <v>217</v>
      </c>
      <c r="D144" s="90">
        <v>18099</v>
      </c>
      <c r="E144" s="90">
        <v>10850</v>
      </c>
      <c r="F144" s="90">
        <v>1381</v>
      </c>
      <c r="G144" s="9">
        <v>0.59948063428918696</v>
      </c>
      <c r="H144" s="10">
        <v>20.962346125995701</v>
      </c>
      <c r="I144" s="91">
        <v>1.40981218586103</v>
      </c>
      <c r="J144" s="11">
        <v>25516.190751898699</v>
      </c>
    </row>
    <row r="145" spans="1:10" x14ac:dyDescent="0.2">
      <c r="A145" s="90">
        <v>1</v>
      </c>
      <c r="B145" s="90">
        <v>200</v>
      </c>
      <c r="C145" s="90" t="s">
        <v>218</v>
      </c>
      <c r="D145" s="90">
        <v>7589</v>
      </c>
      <c r="E145" s="90">
        <v>5651</v>
      </c>
      <c r="F145" s="90">
        <v>786</v>
      </c>
      <c r="G145" s="9">
        <v>0.744630386085123</v>
      </c>
      <c r="H145" s="10">
        <v>16.844783715012699</v>
      </c>
      <c r="I145" s="91">
        <v>1.0142645951063201</v>
      </c>
      <c r="J145" s="11">
        <v>7697.2540122618502</v>
      </c>
    </row>
    <row r="146" spans="1:10" x14ac:dyDescent="0.2">
      <c r="A146" s="90">
        <v>1</v>
      </c>
      <c r="B146" s="90">
        <v>211</v>
      </c>
      <c r="C146" s="90" t="s">
        <v>219</v>
      </c>
      <c r="D146" s="90">
        <v>638</v>
      </c>
      <c r="E146" s="90">
        <v>149</v>
      </c>
      <c r="F146" s="90">
        <v>728</v>
      </c>
      <c r="G146" s="9">
        <v>0.23354231974921599</v>
      </c>
      <c r="H146" s="10">
        <v>1.08104395604396</v>
      </c>
      <c r="I146" s="91">
        <v>-0.52767517474240699</v>
      </c>
      <c r="J146" s="11">
        <v>-336.65676148565598</v>
      </c>
    </row>
    <row r="147" spans="1:10" x14ac:dyDescent="0.2">
      <c r="A147" s="90">
        <v>1</v>
      </c>
      <c r="B147" s="90">
        <v>213</v>
      </c>
      <c r="C147" s="90" t="s">
        <v>220</v>
      </c>
      <c r="D147" s="90">
        <v>2009</v>
      </c>
      <c r="E147" s="90">
        <v>371</v>
      </c>
      <c r="F147" s="90">
        <v>664</v>
      </c>
      <c r="G147" s="9">
        <v>0.184668989547038</v>
      </c>
      <c r="H147" s="10">
        <v>3.5843373493975901</v>
      </c>
      <c r="I147" s="91">
        <v>-0.43929649597896497</v>
      </c>
      <c r="J147" s="11">
        <v>-882.54666042173994</v>
      </c>
    </row>
    <row r="148" spans="1:10" x14ac:dyDescent="0.2">
      <c r="A148" s="90">
        <v>1</v>
      </c>
      <c r="B148" s="90">
        <v>214</v>
      </c>
      <c r="C148" s="90" t="s">
        <v>221</v>
      </c>
      <c r="D148" s="90">
        <v>977</v>
      </c>
      <c r="E148" s="90">
        <v>269</v>
      </c>
      <c r="F148" s="90">
        <v>793</v>
      </c>
      <c r="G148" s="9">
        <v>0.27533265097236398</v>
      </c>
      <c r="H148" s="10">
        <v>1.57124842370744</v>
      </c>
      <c r="I148" s="91">
        <v>-0.44144891646137302</v>
      </c>
      <c r="J148" s="11">
        <v>-431.29559138276102</v>
      </c>
    </row>
    <row r="149" spans="1:10" x14ac:dyDescent="0.2">
      <c r="A149" s="90">
        <v>1</v>
      </c>
      <c r="B149" s="90">
        <v>215</v>
      </c>
      <c r="C149" s="90" t="s">
        <v>222</v>
      </c>
      <c r="D149" s="90">
        <v>756</v>
      </c>
      <c r="E149" s="90">
        <v>114</v>
      </c>
      <c r="F149" s="90">
        <v>283</v>
      </c>
      <c r="G149" s="9">
        <v>0.15079365079365101</v>
      </c>
      <c r="H149" s="10">
        <v>3.0742049469964701</v>
      </c>
      <c r="I149" s="91">
        <v>-0.55302816257001497</v>
      </c>
      <c r="J149" s="11">
        <v>-418.089290902931</v>
      </c>
    </row>
    <row r="150" spans="1:10" x14ac:dyDescent="0.2">
      <c r="A150" s="90">
        <v>1</v>
      </c>
      <c r="B150" s="90">
        <v>216</v>
      </c>
      <c r="C150" s="90" t="s">
        <v>223</v>
      </c>
      <c r="D150" s="90">
        <v>1497</v>
      </c>
      <c r="E150" s="90">
        <v>326</v>
      </c>
      <c r="F150" s="90">
        <v>702</v>
      </c>
      <c r="G150" s="9">
        <v>0.21776887107548401</v>
      </c>
      <c r="H150" s="10">
        <v>2.5968660968660999</v>
      </c>
      <c r="I150" s="91">
        <v>-0.45521584976370899</v>
      </c>
      <c r="J150" s="11">
        <v>-681.45812709627205</v>
      </c>
    </row>
    <row r="151" spans="1:10" x14ac:dyDescent="0.2">
      <c r="A151" s="90">
        <v>1</v>
      </c>
      <c r="B151" s="90">
        <v>217</v>
      </c>
      <c r="C151" s="90" t="s">
        <v>224</v>
      </c>
      <c r="D151" s="90">
        <v>4121</v>
      </c>
      <c r="E151" s="90">
        <v>1567</v>
      </c>
      <c r="F151" s="90">
        <v>1546</v>
      </c>
      <c r="G151" s="9">
        <v>0.38024751273962598</v>
      </c>
      <c r="H151" s="10">
        <v>3.67917205692109</v>
      </c>
      <c r="I151" s="91">
        <v>-9.8751903245334796E-2</v>
      </c>
      <c r="J151" s="11">
        <v>-406.95659327402501</v>
      </c>
    </row>
    <row r="152" spans="1:10" x14ac:dyDescent="0.2">
      <c r="A152" s="90">
        <v>1</v>
      </c>
      <c r="B152" s="90">
        <v>218</v>
      </c>
      <c r="C152" s="90" t="s">
        <v>225</v>
      </c>
      <c r="D152" s="90">
        <v>906</v>
      </c>
      <c r="E152" s="90">
        <v>615</v>
      </c>
      <c r="F152" s="90">
        <v>495</v>
      </c>
      <c r="G152" s="9">
        <v>0.67880794701986802</v>
      </c>
      <c r="H152" s="10">
        <v>3.0727272727272701</v>
      </c>
      <c r="I152" s="91">
        <v>0.13221093878408799</v>
      </c>
      <c r="J152" s="11">
        <v>119.783110538383</v>
      </c>
    </row>
    <row r="153" spans="1:10" x14ac:dyDescent="0.2">
      <c r="A153" s="90">
        <v>1</v>
      </c>
      <c r="B153" s="90">
        <v>219</v>
      </c>
      <c r="C153" s="90" t="s">
        <v>226</v>
      </c>
      <c r="D153" s="90">
        <v>3421</v>
      </c>
      <c r="E153" s="90">
        <v>1284</v>
      </c>
      <c r="F153" s="90">
        <v>799</v>
      </c>
      <c r="G153" s="9">
        <v>0.375328851213096</v>
      </c>
      <c r="H153" s="10">
        <v>5.8886107634543201</v>
      </c>
      <c r="I153" s="91">
        <v>-4.8748161188039603E-2</v>
      </c>
      <c r="J153" s="11">
        <v>-166.767459424284</v>
      </c>
    </row>
    <row r="154" spans="1:10" x14ac:dyDescent="0.2">
      <c r="A154" s="90">
        <v>1</v>
      </c>
      <c r="B154" s="90">
        <v>220</v>
      </c>
      <c r="C154" s="90" t="s">
        <v>227</v>
      </c>
      <c r="D154" s="90">
        <v>1085</v>
      </c>
      <c r="E154" s="90">
        <v>232</v>
      </c>
      <c r="F154" s="90">
        <v>811</v>
      </c>
      <c r="G154" s="9">
        <v>0.21382488479262701</v>
      </c>
      <c r="H154" s="10">
        <v>1.62392108508015</v>
      </c>
      <c r="I154" s="91">
        <v>-0.51419220474013705</v>
      </c>
      <c r="J154" s="11">
        <v>-557.89854214304899</v>
      </c>
    </row>
    <row r="155" spans="1:10" x14ac:dyDescent="0.2">
      <c r="A155" s="90">
        <v>1</v>
      </c>
      <c r="B155" s="90">
        <v>221</v>
      </c>
      <c r="C155" s="90" t="s">
        <v>228</v>
      </c>
      <c r="D155" s="90">
        <v>3013</v>
      </c>
      <c r="E155" s="90">
        <v>665</v>
      </c>
      <c r="F155" s="90">
        <v>576</v>
      </c>
      <c r="G155" s="9">
        <v>0.22071025555924301</v>
      </c>
      <c r="H155" s="10">
        <v>6.3854166666666696</v>
      </c>
      <c r="I155" s="91">
        <v>-0.245106499721156</v>
      </c>
      <c r="J155" s="11">
        <v>-738.50588365984197</v>
      </c>
    </row>
    <row r="156" spans="1:10" x14ac:dyDescent="0.2">
      <c r="A156" s="90">
        <v>1</v>
      </c>
      <c r="B156" s="90">
        <v>222</v>
      </c>
      <c r="C156" s="90" t="s">
        <v>229</v>
      </c>
      <c r="D156" s="90">
        <v>481</v>
      </c>
      <c r="E156" s="90">
        <v>112</v>
      </c>
      <c r="F156" s="90">
        <v>885</v>
      </c>
      <c r="G156" s="9">
        <v>0.232848232848233</v>
      </c>
      <c r="H156" s="10">
        <v>0.67005649717514104</v>
      </c>
      <c r="I156" s="91">
        <v>-0.55064925611688897</v>
      </c>
      <c r="J156" s="11">
        <v>-264.862292192224</v>
      </c>
    </row>
    <row r="157" spans="1:10" x14ac:dyDescent="0.2">
      <c r="A157" s="90">
        <v>1</v>
      </c>
      <c r="B157" s="90">
        <v>223</v>
      </c>
      <c r="C157" s="90" t="s">
        <v>230</v>
      </c>
      <c r="D157" s="90">
        <v>5434</v>
      </c>
      <c r="E157" s="90">
        <v>1558</v>
      </c>
      <c r="F157" s="90">
        <v>1491</v>
      </c>
      <c r="G157" s="9">
        <v>0.286713286713287</v>
      </c>
      <c r="H157" s="10">
        <v>4.6894701542588901</v>
      </c>
      <c r="I157" s="91">
        <v>-0.127341871734339</v>
      </c>
      <c r="J157" s="11">
        <v>-691.97573100439695</v>
      </c>
    </row>
    <row r="158" spans="1:10" x14ac:dyDescent="0.2">
      <c r="A158" s="90">
        <v>1</v>
      </c>
      <c r="B158" s="90">
        <v>224</v>
      </c>
      <c r="C158" s="90" t="s">
        <v>231</v>
      </c>
      <c r="D158" s="90">
        <v>3535</v>
      </c>
      <c r="E158" s="90">
        <v>1018</v>
      </c>
      <c r="F158" s="90">
        <v>488</v>
      </c>
      <c r="G158" s="9">
        <v>0.287977369165488</v>
      </c>
      <c r="H158" s="10">
        <v>9.3299180327868907</v>
      </c>
      <c r="I158" s="91">
        <v>-2.4727363020882801E-2</v>
      </c>
      <c r="J158" s="11">
        <v>-87.411228278820602</v>
      </c>
    </row>
    <row r="159" spans="1:10" x14ac:dyDescent="0.2">
      <c r="A159" s="90">
        <v>1</v>
      </c>
      <c r="B159" s="90">
        <v>225</v>
      </c>
      <c r="C159" s="90" t="s">
        <v>232</v>
      </c>
      <c r="D159" s="90">
        <v>2523</v>
      </c>
      <c r="E159" s="90">
        <v>476</v>
      </c>
      <c r="F159" s="90">
        <v>597</v>
      </c>
      <c r="G159" s="9">
        <v>0.188664288545382</v>
      </c>
      <c r="H159" s="10">
        <v>5.0234505862646603</v>
      </c>
      <c r="I159" s="91">
        <v>-0.35828169715112301</v>
      </c>
      <c r="J159" s="11">
        <v>-903.94472191228397</v>
      </c>
    </row>
    <row r="160" spans="1:10" x14ac:dyDescent="0.2">
      <c r="A160" s="90">
        <v>1</v>
      </c>
      <c r="B160" s="90">
        <v>226</v>
      </c>
      <c r="C160" s="90" t="s">
        <v>233</v>
      </c>
      <c r="D160" s="90">
        <v>738</v>
      </c>
      <c r="E160" s="90">
        <v>150</v>
      </c>
      <c r="F160" s="90">
        <v>892</v>
      </c>
      <c r="G160" s="9">
        <v>0.203252032520325</v>
      </c>
      <c r="H160" s="10">
        <v>0.99551569506726501</v>
      </c>
      <c r="I160" s="91">
        <v>-0.56587595483233999</v>
      </c>
      <c r="J160" s="11">
        <v>-417.61645466626697</v>
      </c>
    </row>
    <row r="161" spans="1:10" x14ac:dyDescent="0.2">
      <c r="A161" s="90">
        <v>1</v>
      </c>
      <c r="B161" s="90">
        <v>227</v>
      </c>
      <c r="C161" s="90" t="s">
        <v>234</v>
      </c>
      <c r="D161" s="90">
        <v>7201</v>
      </c>
      <c r="E161" s="90">
        <v>2615</v>
      </c>
      <c r="F161" s="90">
        <v>756</v>
      </c>
      <c r="G161" s="9">
        <v>0.36314400777669797</v>
      </c>
      <c r="H161" s="10">
        <v>12.984126984127</v>
      </c>
      <c r="I161" s="91">
        <v>0.36000420454715798</v>
      </c>
      <c r="J161" s="11">
        <v>2592.3902769440901</v>
      </c>
    </row>
    <row r="162" spans="1:10" x14ac:dyDescent="0.2">
      <c r="A162" s="90">
        <v>1</v>
      </c>
      <c r="B162" s="90">
        <v>228</v>
      </c>
      <c r="C162" s="90" t="s">
        <v>235</v>
      </c>
      <c r="D162" s="90">
        <v>4350</v>
      </c>
      <c r="E162" s="90">
        <v>1478</v>
      </c>
      <c r="F162" s="90">
        <v>2487</v>
      </c>
      <c r="G162" s="9">
        <v>0.33977011494252901</v>
      </c>
      <c r="H162" s="10">
        <v>2.3433856051467599</v>
      </c>
      <c r="I162" s="91">
        <v>-0.192724308576356</v>
      </c>
      <c r="J162" s="11">
        <v>-838.35074230714804</v>
      </c>
    </row>
    <row r="163" spans="1:10" x14ac:dyDescent="0.2">
      <c r="A163" s="90">
        <v>1</v>
      </c>
      <c r="B163" s="90">
        <v>230</v>
      </c>
      <c r="C163" s="90" t="s">
        <v>236</v>
      </c>
      <c r="D163" s="90">
        <v>105676</v>
      </c>
      <c r="E163" s="90">
        <v>65499</v>
      </c>
      <c r="F163" s="90">
        <v>6734</v>
      </c>
      <c r="G163" s="9">
        <v>0.61980960672243501</v>
      </c>
      <c r="H163" s="10">
        <v>25.419512919512901</v>
      </c>
      <c r="I163" s="91">
        <v>5.1446159931467497</v>
      </c>
      <c r="J163" s="11">
        <v>543662.43969177594</v>
      </c>
    </row>
    <row r="164" spans="1:10" x14ac:dyDescent="0.2">
      <c r="A164" s="90">
        <v>1</v>
      </c>
      <c r="B164" s="90">
        <v>231</v>
      </c>
      <c r="C164" s="90" t="s">
        <v>237</v>
      </c>
      <c r="D164" s="90">
        <v>5638</v>
      </c>
      <c r="E164" s="90">
        <v>1399</v>
      </c>
      <c r="F164" s="90">
        <v>1268</v>
      </c>
      <c r="G164" s="9">
        <v>0.24813763746009199</v>
      </c>
      <c r="H164" s="10">
        <v>5.5496845425867498</v>
      </c>
      <c r="I164" s="91">
        <v>-0.13578249287772301</v>
      </c>
      <c r="J164" s="11">
        <v>-765.54169484459999</v>
      </c>
    </row>
    <row r="165" spans="1:10" x14ac:dyDescent="0.2">
      <c r="A165" s="90">
        <v>1</v>
      </c>
      <c r="B165" s="90">
        <v>241</v>
      </c>
      <c r="C165" s="90" t="s">
        <v>238</v>
      </c>
      <c r="D165" s="90">
        <v>1184</v>
      </c>
      <c r="E165" s="90">
        <v>327</v>
      </c>
      <c r="F165" s="90">
        <v>520</v>
      </c>
      <c r="G165" s="9">
        <v>0.27618243243243201</v>
      </c>
      <c r="H165" s="10">
        <v>2.9057692307692302</v>
      </c>
      <c r="I165" s="91">
        <v>-0.38088813844764802</v>
      </c>
      <c r="J165" s="11">
        <v>-450.971555922015</v>
      </c>
    </row>
    <row r="166" spans="1:10" x14ac:dyDescent="0.2">
      <c r="A166" s="90">
        <v>1</v>
      </c>
      <c r="B166" s="90">
        <v>242</v>
      </c>
      <c r="C166" s="90" t="s">
        <v>239</v>
      </c>
      <c r="D166" s="90">
        <v>6087</v>
      </c>
      <c r="E166" s="90">
        <v>2116</v>
      </c>
      <c r="F166" s="90">
        <v>1128</v>
      </c>
      <c r="G166" s="9">
        <v>0.34762608838508302</v>
      </c>
      <c r="H166" s="10">
        <v>7.27216312056738</v>
      </c>
      <c r="I166" s="91">
        <v>7.6299913964366098E-2</v>
      </c>
      <c r="J166" s="11">
        <v>464.43757630109599</v>
      </c>
    </row>
    <row r="167" spans="1:10" x14ac:dyDescent="0.2">
      <c r="A167" s="90">
        <v>1</v>
      </c>
      <c r="B167" s="90">
        <v>243</v>
      </c>
      <c r="C167" s="90" t="s">
        <v>240</v>
      </c>
      <c r="D167" s="90">
        <v>25426</v>
      </c>
      <c r="E167" s="90">
        <v>16971</v>
      </c>
      <c r="F167" s="90">
        <v>867</v>
      </c>
      <c r="G167" s="9">
        <v>0.66746637300401201</v>
      </c>
      <c r="H167" s="10">
        <v>48.900807381776197</v>
      </c>
      <c r="I167" s="91">
        <v>2.86316440905096</v>
      </c>
      <c r="J167" s="11">
        <v>72798.818264529793</v>
      </c>
    </row>
    <row r="168" spans="1:10" x14ac:dyDescent="0.2">
      <c r="A168" s="90">
        <v>1</v>
      </c>
      <c r="B168" s="90">
        <v>244</v>
      </c>
      <c r="C168" s="90" t="s">
        <v>241</v>
      </c>
      <c r="D168" s="90">
        <v>4764</v>
      </c>
      <c r="E168" s="90">
        <v>2056</v>
      </c>
      <c r="F168" s="90">
        <v>175</v>
      </c>
      <c r="G168" s="9">
        <v>0.43157010915197302</v>
      </c>
      <c r="H168" s="10">
        <v>38.971428571428604</v>
      </c>
      <c r="I168" s="91">
        <v>1.3447541907492799</v>
      </c>
      <c r="J168" s="11">
        <v>6406.4089647295796</v>
      </c>
    </row>
    <row r="169" spans="1:10" x14ac:dyDescent="0.2">
      <c r="A169" s="90">
        <v>1</v>
      </c>
      <c r="B169" s="90">
        <v>245</v>
      </c>
      <c r="C169" s="90" t="s">
        <v>242</v>
      </c>
      <c r="D169" s="90">
        <v>6464</v>
      </c>
      <c r="E169" s="90">
        <v>1096</v>
      </c>
      <c r="F169" s="90">
        <v>204</v>
      </c>
      <c r="G169" s="9">
        <v>0.16955445544554501</v>
      </c>
      <c r="H169" s="10">
        <v>37.058823529411796</v>
      </c>
      <c r="I169" s="91">
        <v>1.00313251067497</v>
      </c>
      <c r="J169" s="11">
        <v>6484.2485490030003</v>
      </c>
    </row>
    <row r="170" spans="1:10" x14ac:dyDescent="0.2">
      <c r="A170" s="90">
        <v>1</v>
      </c>
      <c r="B170" s="90">
        <v>246</v>
      </c>
      <c r="C170" s="90" t="s">
        <v>243</v>
      </c>
      <c r="D170" s="90">
        <v>2300</v>
      </c>
      <c r="E170" s="90">
        <v>291</v>
      </c>
      <c r="F170" s="90">
        <v>264</v>
      </c>
      <c r="G170" s="9">
        <v>0.12652173913043499</v>
      </c>
      <c r="H170" s="10">
        <v>9.8143939393939394</v>
      </c>
      <c r="I170" s="91">
        <v>-0.26376245302977103</v>
      </c>
      <c r="J170" s="11">
        <v>-606.65364196847202</v>
      </c>
    </row>
    <row r="171" spans="1:10" x14ac:dyDescent="0.2">
      <c r="A171" s="90">
        <v>1</v>
      </c>
      <c r="B171" s="90">
        <v>247</v>
      </c>
      <c r="C171" s="90" t="s">
        <v>244</v>
      </c>
      <c r="D171" s="90">
        <v>17652</v>
      </c>
      <c r="E171" s="90">
        <v>15591</v>
      </c>
      <c r="F171" s="90">
        <v>644</v>
      </c>
      <c r="G171" s="9">
        <v>0.88324269204622696</v>
      </c>
      <c r="H171" s="10">
        <v>51.619565217391298</v>
      </c>
      <c r="I171" s="91">
        <v>2.9307957938064702</v>
      </c>
      <c r="J171" s="11">
        <v>51734.407352271897</v>
      </c>
    </row>
    <row r="172" spans="1:10" x14ac:dyDescent="0.2">
      <c r="A172" s="90">
        <v>1</v>
      </c>
      <c r="B172" s="90">
        <v>248</v>
      </c>
      <c r="C172" s="90" t="s">
        <v>245</v>
      </c>
      <c r="D172" s="90">
        <v>3928</v>
      </c>
      <c r="E172" s="90">
        <v>953</v>
      </c>
      <c r="F172" s="90">
        <v>439</v>
      </c>
      <c r="G172" s="9">
        <v>0.242617107942974</v>
      </c>
      <c r="H172" s="10">
        <v>11.118451025056901</v>
      </c>
      <c r="I172" s="91">
        <v>1.28934516297935E-3</v>
      </c>
      <c r="J172" s="11">
        <v>5.0645478001828703</v>
      </c>
    </row>
    <row r="173" spans="1:10" x14ac:dyDescent="0.2">
      <c r="A173" s="90">
        <v>1</v>
      </c>
      <c r="B173" s="90">
        <v>249</v>
      </c>
      <c r="C173" s="90" t="s">
        <v>246</v>
      </c>
      <c r="D173" s="90">
        <v>3456</v>
      </c>
      <c r="E173" s="90">
        <v>976</v>
      </c>
      <c r="F173" s="90">
        <v>323</v>
      </c>
      <c r="G173" s="9">
        <v>0.282407407407407</v>
      </c>
      <c r="H173" s="10">
        <v>13.721362229102199</v>
      </c>
      <c r="I173" s="91">
        <v>0.13308531633649301</v>
      </c>
      <c r="J173" s="11">
        <v>459.942853258919</v>
      </c>
    </row>
    <row r="174" spans="1:10" x14ac:dyDescent="0.2">
      <c r="A174" s="90">
        <v>1</v>
      </c>
      <c r="B174" s="90">
        <v>250</v>
      </c>
      <c r="C174" s="90" t="s">
        <v>247</v>
      </c>
      <c r="D174" s="90">
        <v>9526</v>
      </c>
      <c r="E174" s="90">
        <v>6458</v>
      </c>
      <c r="F174" s="90">
        <v>750</v>
      </c>
      <c r="G174" s="9">
        <v>0.67793407516271298</v>
      </c>
      <c r="H174" s="10">
        <v>21.312000000000001</v>
      </c>
      <c r="I174" s="91">
        <v>1.17778928362655</v>
      </c>
      <c r="J174" s="11">
        <v>11219.620715826501</v>
      </c>
    </row>
    <row r="175" spans="1:10" x14ac:dyDescent="0.2">
      <c r="A175" s="90">
        <v>1</v>
      </c>
      <c r="B175" s="90">
        <v>251</v>
      </c>
      <c r="C175" s="90" t="s">
        <v>248</v>
      </c>
      <c r="D175" s="90">
        <v>4362</v>
      </c>
      <c r="E175" s="90">
        <v>1325</v>
      </c>
      <c r="F175" s="90">
        <v>536</v>
      </c>
      <c r="G175" s="9">
        <v>0.30375974323704702</v>
      </c>
      <c r="H175" s="10">
        <v>10.6100746268657</v>
      </c>
      <c r="I175" s="91">
        <v>7.8007769039456901E-2</v>
      </c>
      <c r="J175" s="11">
        <v>340.26988855011098</v>
      </c>
    </row>
    <row r="176" spans="1:10" x14ac:dyDescent="0.2">
      <c r="A176" s="90">
        <v>1</v>
      </c>
      <c r="B176" s="90">
        <v>261</v>
      </c>
      <c r="C176" s="90" t="s">
        <v>51</v>
      </c>
      <c r="D176" s="90">
        <v>384786</v>
      </c>
      <c r="E176" s="90">
        <v>450689</v>
      </c>
      <c r="F176" s="90">
        <v>8643</v>
      </c>
      <c r="G176" s="9">
        <v>1.1712718238189499</v>
      </c>
      <c r="H176" s="10">
        <v>96.664931158162702</v>
      </c>
      <c r="I176" s="91">
        <v>19.8579260961321</v>
      </c>
      <c r="J176" s="11">
        <v>7641051.9508262798</v>
      </c>
    </row>
    <row r="177" spans="1:10" x14ac:dyDescent="0.2">
      <c r="A177" s="90">
        <v>1</v>
      </c>
      <c r="B177" s="90">
        <v>298</v>
      </c>
      <c r="C177" s="90" t="s">
        <v>249</v>
      </c>
      <c r="D177" s="90">
        <v>6042</v>
      </c>
      <c r="E177" s="90">
        <v>1299</v>
      </c>
      <c r="F177" s="90">
        <v>1910</v>
      </c>
      <c r="G177" s="9">
        <v>0.21499503475670301</v>
      </c>
      <c r="H177" s="10">
        <v>3.8434554973821999</v>
      </c>
      <c r="I177" s="91">
        <v>-0.227435741754658</v>
      </c>
      <c r="J177" s="11">
        <v>-1374.1667516816501</v>
      </c>
    </row>
    <row r="178" spans="1:10" x14ac:dyDescent="0.2">
      <c r="A178" s="90">
        <v>2</v>
      </c>
      <c r="B178" s="90">
        <v>301</v>
      </c>
      <c r="C178" s="90" t="s">
        <v>250</v>
      </c>
      <c r="D178" s="90">
        <v>4273</v>
      </c>
      <c r="E178" s="90">
        <v>2799</v>
      </c>
      <c r="F178" s="90">
        <v>773</v>
      </c>
      <c r="G178" s="9">
        <v>0.65504329510882298</v>
      </c>
      <c r="H178" s="10">
        <v>9.1487710219922391</v>
      </c>
      <c r="I178" s="91">
        <v>0.470342095249491</v>
      </c>
      <c r="J178" s="11">
        <v>2009.77177300107</v>
      </c>
    </row>
    <row r="179" spans="1:10" x14ac:dyDescent="0.2">
      <c r="A179" s="90">
        <v>2</v>
      </c>
      <c r="B179" s="90">
        <v>302</v>
      </c>
      <c r="C179" s="90" t="s">
        <v>251</v>
      </c>
      <c r="D179" s="90">
        <v>1001</v>
      </c>
      <c r="E179" s="90">
        <v>360</v>
      </c>
      <c r="F179" s="90">
        <v>760</v>
      </c>
      <c r="G179" s="9">
        <v>0.35964035964036001</v>
      </c>
      <c r="H179" s="10">
        <v>1.79078947368421</v>
      </c>
      <c r="I179" s="91">
        <v>-0.32361891055394698</v>
      </c>
      <c r="J179" s="11">
        <v>-323.94252946450098</v>
      </c>
    </row>
    <row r="180" spans="1:10" x14ac:dyDescent="0.2">
      <c r="A180" s="90">
        <v>2</v>
      </c>
      <c r="B180" s="90">
        <v>303</v>
      </c>
      <c r="C180" s="90" t="s">
        <v>252</v>
      </c>
      <c r="D180" s="90">
        <v>2887</v>
      </c>
      <c r="E180" s="90">
        <v>669</v>
      </c>
      <c r="F180" s="90">
        <v>1502</v>
      </c>
      <c r="G180" s="9">
        <v>0.23172843782473199</v>
      </c>
      <c r="H180" s="10">
        <v>2.36750998668442</v>
      </c>
      <c r="I180" s="91">
        <v>-0.38988773555561901</v>
      </c>
      <c r="J180" s="11">
        <v>-1125.6058925490699</v>
      </c>
    </row>
    <row r="181" spans="1:10" x14ac:dyDescent="0.2">
      <c r="A181" s="90">
        <v>2</v>
      </c>
      <c r="B181" s="90">
        <v>304</v>
      </c>
      <c r="C181" s="90" t="s">
        <v>253</v>
      </c>
      <c r="D181" s="90">
        <v>1911</v>
      </c>
      <c r="E181" s="90">
        <v>893</v>
      </c>
      <c r="F181" s="90">
        <v>1469</v>
      </c>
      <c r="G181" s="9">
        <v>0.467294610151753</v>
      </c>
      <c r="H181" s="10">
        <v>1.90878148400272</v>
      </c>
      <c r="I181" s="91">
        <v>-0.14385184283453301</v>
      </c>
      <c r="J181" s="11">
        <v>-274.90087165679199</v>
      </c>
    </row>
    <row r="182" spans="1:10" x14ac:dyDescent="0.2">
      <c r="A182" s="90">
        <v>2</v>
      </c>
      <c r="B182" s="90">
        <v>305</v>
      </c>
      <c r="C182" s="90" t="s">
        <v>254</v>
      </c>
      <c r="D182" s="90">
        <v>1353</v>
      </c>
      <c r="E182" s="90">
        <v>585</v>
      </c>
      <c r="F182" s="90">
        <v>1079</v>
      </c>
      <c r="G182" s="9">
        <v>0.43237250554323697</v>
      </c>
      <c r="H182" s="10">
        <v>1.7961075069508801</v>
      </c>
      <c r="I182" s="91">
        <v>-0.215632633104409</v>
      </c>
      <c r="J182" s="11">
        <v>-291.75095259026602</v>
      </c>
    </row>
    <row r="183" spans="1:10" x14ac:dyDescent="0.2">
      <c r="A183" s="90">
        <v>2</v>
      </c>
      <c r="B183" s="90">
        <v>306</v>
      </c>
      <c r="C183" s="90" t="s">
        <v>255</v>
      </c>
      <c r="D183" s="90">
        <v>14200</v>
      </c>
      <c r="E183" s="90">
        <v>8096</v>
      </c>
      <c r="F183" s="90">
        <v>1479</v>
      </c>
      <c r="G183" s="9">
        <v>0.57014084507042295</v>
      </c>
      <c r="H183" s="10">
        <v>15.0750507099391</v>
      </c>
      <c r="I183" s="91">
        <v>0.98910379260145298</v>
      </c>
      <c r="J183" s="11">
        <v>14045.2738549406</v>
      </c>
    </row>
    <row r="184" spans="1:10" x14ac:dyDescent="0.2">
      <c r="A184" s="90">
        <v>2</v>
      </c>
      <c r="B184" s="90">
        <v>307</v>
      </c>
      <c r="C184" s="90" t="s">
        <v>256</v>
      </c>
      <c r="D184" s="90">
        <v>2430</v>
      </c>
      <c r="E184" s="90">
        <v>529</v>
      </c>
      <c r="F184" s="90">
        <v>1023</v>
      </c>
      <c r="G184" s="9">
        <v>0.217695473251029</v>
      </c>
      <c r="H184" s="10">
        <v>2.89247311827957</v>
      </c>
      <c r="I184" s="91">
        <v>-0.406298403700666</v>
      </c>
      <c r="J184" s="11">
        <v>-987.30512099261898</v>
      </c>
    </row>
    <row r="185" spans="1:10" x14ac:dyDescent="0.2">
      <c r="A185" s="90">
        <v>2</v>
      </c>
      <c r="B185" s="90">
        <v>309</v>
      </c>
      <c r="C185" s="90" t="s">
        <v>257</v>
      </c>
      <c r="D185" s="90">
        <v>1224</v>
      </c>
      <c r="E185" s="90">
        <v>255</v>
      </c>
      <c r="F185" s="90">
        <v>1410</v>
      </c>
      <c r="G185" s="9">
        <v>0.20833333333333301</v>
      </c>
      <c r="H185" s="10">
        <v>1.04893617021277</v>
      </c>
      <c r="I185" s="91">
        <v>-0.53766006144009204</v>
      </c>
      <c r="J185" s="11">
        <v>-658.09591520267202</v>
      </c>
    </row>
    <row r="186" spans="1:10" x14ac:dyDescent="0.2">
      <c r="A186" s="90">
        <v>2</v>
      </c>
      <c r="B186" s="90">
        <v>310</v>
      </c>
      <c r="C186" s="90" t="s">
        <v>258</v>
      </c>
      <c r="D186" s="90">
        <v>2381</v>
      </c>
      <c r="E186" s="90">
        <v>876</v>
      </c>
      <c r="F186" s="90">
        <v>2030</v>
      </c>
      <c r="G186" s="9">
        <v>0.36791264174716498</v>
      </c>
      <c r="H186" s="10">
        <v>1.6044334975369501</v>
      </c>
      <c r="I186" s="91">
        <v>-0.26436420491218798</v>
      </c>
      <c r="J186" s="11">
        <v>-629.45117189592099</v>
      </c>
    </row>
    <row r="187" spans="1:10" x14ac:dyDescent="0.2">
      <c r="A187" s="90">
        <v>2</v>
      </c>
      <c r="B187" s="90">
        <v>311</v>
      </c>
      <c r="C187" s="90" t="s">
        <v>259</v>
      </c>
      <c r="D187" s="90">
        <v>3670</v>
      </c>
      <c r="E187" s="90">
        <v>1201</v>
      </c>
      <c r="F187" s="90">
        <v>1979</v>
      </c>
      <c r="G187" s="9">
        <v>0.32724795640326998</v>
      </c>
      <c r="H187" s="10">
        <v>2.4613441131884799</v>
      </c>
      <c r="I187" s="91">
        <v>-0.23178646025233299</v>
      </c>
      <c r="J187" s="11">
        <v>-850.65630912606298</v>
      </c>
    </row>
    <row r="188" spans="1:10" x14ac:dyDescent="0.2">
      <c r="A188" s="90">
        <v>2</v>
      </c>
      <c r="B188" s="90">
        <v>312</v>
      </c>
      <c r="C188" s="90" t="s">
        <v>260</v>
      </c>
      <c r="D188" s="90">
        <v>2968</v>
      </c>
      <c r="E188" s="90">
        <v>1240</v>
      </c>
      <c r="F188" s="90">
        <v>2082</v>
      </c>
      <c r="G188" s="9">
        <v>0.41778975741239899</v>
      </c>
      <c r="H188" s="10">
        <v>2.0211335254562899</v>
      </c>
      <c r="I188" s="91">
        <v>-0.16053117641092801</v>
      </c>
      <c r="J188" s="11">
        <v>-476.45653158763298</v>
      </c>
    </row>
    <row r="189" spans="1:10" x14ac:dyDescent="0.2">
      <c r="A189" s="90">
        <v>2</v>
      </c>
      <c r="B189" s="90">
        <v>321</v>
      </c>
      <c r="C189" s="90" t="s">
        <v>261</v>
      </c>
      <c r="D189" s="90">
        <v>4253</v>
      </c>
      <c r="E189" s="90">
        <v>1657</v>
      </c>
      <c r="F189" s="90">
        <v>955</v>
      </c>
      <c r="G189" s="9">
        <v>0.38960733599811898</v>
      </c>
      <c r="H189" s="10">
        <v>6.1884816753926701</v>
      </c>
      <c r="I189" s="91">
        <v>1.4714552767345099E-2</v>
      </c>
      <c r="J189" s="11">
        <v>62.580992919518899</v>
      </c>
    </row>
    <row r="190" spans="1:10" x14ac:dyDescent="0.2">
      <c r="A190" s="90">
        <v>2</v>
      </c>
      <c r="B190" s="90">
        <v>322</v>
      </c>
      <c r="C190" s="90" t="s">
        <v>262</v>
      </c>
      <c r="D190" s="90">
        <v>460</v>
      </c>
      <c r="E190" s="90">
        <v>166</v>
      </c>
      <c r="F190" s="90">
        <v>455</v>
      </c>
      <c r="G190" s="9">
        <v>0.360869565217391</v>
      </c>
      <c r="H190" s="10">
        <v>1.37582417582418</v>
      </c>
      <c r="I190" s="91">
        <v>-0.35978417229713</v>
      </c>
      <c r="J190" s="11">
        <v>-165.50071925667999</v>
      </c>
    </row>
    <row r="191" spans="1:10" x14ac:dyDescent="0.2">
      <c r="A191" s="90">
        <v>2</v>
      </c>
      <c r="B191" s="90">
        <v>323</v>
      </c>
      <c r="C191" s="90" t="s">
        <v>263</v>
      </c>
      <c r="D191" s="90">
        <v>691</v>
      </c>
      <c r="E191" s="90">
        <v>239</v>
      </c>
      <c r="F191" s="90">
        <v>449</v>
      </c>
      <c r="G191" s="9">
        <v>0.34587554269175103</v>
      </c>
      <c r="H191" s="10">
        <v>2.07126948775056</v>
      </c>
      <c r="I191" s="91">
        <v>-0.34310850053832398</v>
      </c>
      <c r="J191" s="11">
        <v>-237.087973871982</v>
      </c>
    </row>
    <row r="192" spans="1:10" x14ac:dyDescent="0.2">
      <c r="A192" s="90">
        <v>2</v>
      </c>
      <c r="B192" s="90">
        <v>324</v>
      </c>
      <c r="C192" s="90" t="s">
        <v>264</v>
      </c>
      <c r="D192" s="90">
        <v>661</v>
      </c>
      <c r="E192" s="90">
        <v>592</v>
      </c>
      <c r="F192" s="90">
        <v>558</v>
      </c>
      <c r="G192" s="9">
        <v>0.89561270801815396</v>
      </c>
      <c r="H192" s="10">
        <v>2.24551971326165</v>
      </c>
      <c r="I192" s="91">
        <v>0.36953258699254599</v>
      </c>
      <c r="J192" s="11">
        <v>244.261040002073</v>
      </c>
    </row>
    <row r="193" spans="1:10" x14ac:dyDescent="0.2">
      <c r="A193" s="90">
        <v>2</v>
      </c>
      <c r="B193" s="90">
        <v>325</v>
      </c>
      <c r="C193" s="90" t="s">
        <v>265</v>
      </c>
      <c r="D193" s="90">
        <v>194</v>
      </c>
      <c r="E193" s="90">
        <v>40</v>
      </c>
      <c r="F193" s="90">
        <v>288</v>
      </c>
      <c r="G193" s="9">
        <v>0.20618556701030899</v>
      </c>
      <c r="H193" s="10">
        <v>0.8125</v>
      </c>
      <c r="I193" s="91">
        <v>-0.59108751235856904</v>
      </c>
      <c r="J193" s="11">
        <v>-114.670977397562</v>
      </c>
    </row>
    <row r="194" spans="1:10" x14ac:dyDescent="0.2">
      <c r="A194" s="90">
        <v>2</v>
      </c>
      <c r="B194" s="90">
        <v>326</v>
      </c>
      <c r="C194" s="90" t="s">
        <v>266</v>
      </c>
      <c r="D194" s="90">
        <v>745</v>
      </c>
      <c r="E194" s="90">
        <v>242</v>
      </c>
      <c r="F194" s="90">
        <v>933</v>
      </c>
      <c r="G194" s="9">
        <v>0.32483221476510099</v>
      </c>
      <c r="H194" s="10">
        <v>1.0578778135048199</v>
      </c>
      <c r="I194" s="91">
        <v>-0.40680465823317902</v>
      </c>
      <c r="J194" s="11">
        <v>-303.069470383718</v>
      </c>
    </row>
    <row r="195" spans="1:10" x14ac:dyDescent="0.2">
      <c r="A195" s="90">
        <v>2</v>
      </c>
      <c r="B195" s="90">
        <v>329</v>
      </c>
      <c r="C195" s="90" t="s">
        <v>267</v>
      </c>
      <c r="D195" s="90">
        <v>15291</v>
      </c>
      <c r="E195" s="90">
        <v>12297</v>
      </c>
      <c r="F195" s="90">
        <v>1720</v>
      </c>
      <c r="G195" s="9">
        <v>0.804198548165588</v>
      </c>
      <c r="H195" s="10">
        <v>16.039534883720901</v>
      </c>
      <c r="I195" s="91">
        <v>1.3712041871666101</v>
      </c>
      <c r="J195" s="11">
        <v>20967.0832259647</v>
      </c>
    </row>
    <row r="196" spans="1:10" x14ac:dyDescent="0.2">
      <c r="A196" s="90">
        <v>2</v>
      </c>
      <c r="B196" s="90">
        <v>331</v>
      </c>
      <c r="C196" s="90" t="s">
        <v>268</v>
      </c>
      <c r="D196" s="90">
        <v>2468</v>
      </c>
      <c r="E196" s="90">
        <v>909</v>
      </c>
      <c r="F196" s="90">
        <v>619</v>
      </c>
      <c r="G196" s="9">
        <v>0.36831442463533198</v>
      </c>
      <c r="H196" s="10">
        <v>5.4555735056542796</v>
      </c>
      <c r="I196" s="91">
        <v>-0.112854188223384</v>
      </c>
      <c r="J196" s="11">
        <v>-278.52413653531102</v>
      </c>
    </row>
    <row r="197" spans="1:10" x14ac:dyDescent="0.2">
      <c r="A197" s="90">
        <v>2</v>
      </c>
      <c r="B197" s="90">
        <v>332</v>
      </c>
      <c r="C197" s="90" t="s">
        <v>269</v>
      </c>
      <c r="D197" s="90">
        <v>3161</v>
      </c>
      <c r="E197" s="90">
        <v>1242</v>
      </c>
      <c r="F197" s="90">
        <v>2309</v>
      </c>
      <c r="G197" s="9">
        <v>0.39291363492565601</v>
      </c>
      <c r="H197" s="10">
        <v>1.9068860978778699</v>
      </c>
      <c r="I197" s="91">
        <v>-0.18910993894418601</v>
      </c>
      <c r="J197" s="11">
        <v>-597.77651700257195</v>
      </c>
    </row>
    <row r="198" spans="1:10" x14ac:dyDescent="0.2">
      <c r="A198" s="90">
        <v>2</v>
      </c>
      <c r="B198" s="90">
        <v>333</v>
      </c>
      <c r="C198" s="90" t="s">
        <v>270</v>
      </c>
      <c r="D198" s="90">
        <v>1525</v>
      </c>
      <c r="E198" s="90">
        <v>736</v>
      </c>
      <c r="F198" s="90">
        <v>1034</v>
      </c>
      <c r="G198" s="9">
        <v>0.48262295081967199</v>
      </c>
      <c r="H198" s="10">
        <v>2.1866537717601502</v>
      </c>
      <c r="I198" s="91">
        <v>-0.12908622311208301</v>
      </c>
      <c r="J198" s="11">
        <v>-196.85649024592701</v>
      </c>
    </row>
    <row r="199" spans="1:10" x14ac:dyDescent="0.2">
      <c r="A199" s="90">
        <v>2</v>
      </c>
      <c r="B199" s="90">
        <v>334</v>
      </c>
      <c r="C199" s="90" t="s">
        <v>271</v>
      </c>
      <c r="D199" s="90">
        <v>424</v>
      </c>
      <c r="E199" s="90">
        <v>102</v>
      </c>
      <c r="F199" s="90">
        <v>391</v>
      </c>
      <c r="G199" s="9">
        <v>0.240566037735849</v>
      </c>
      <c r="H199" s="10">
        <v>1.3452685421994901</v>
      </c>
      <c r="I199" s="91">
        <v>-0.51716671452110696</v>
      </c>
      <c r="J199" s="11">
        <v>-219.278686956949</v>
      </c>
    </row>
    <row r="200" spans="1:10" x14ac:dyDescent="0.2">
      <c r="A200" s="90">
        <v>2</v>
      </c>
      <c r="B200" s="90">
        <v>335</v>
      </c>
      <c r="C200" s="90" t="s">
        <v>272</v>
      </c>
      <c r="D200" s="90">
        <v>237</v>
      </c>
      <c r="E200" s="90">
        <v>115</v>
      </c>
      <c r="F200" s="90">
        <v>386</v>
      </c>
      <c r="G200" s="9">
        <v>0.48523206751054898</v>
      </c>
      <c r="H200" s="10">
        <v>0.91191709844559599</v>
      </c>
      <c r="I200" s="91">
        <v>-0.22657868501339601</v>
      </c>
      <c r="J200" s="11">
        <v>-53.699148348174802</v>
      </c>
    </row>
    <row r="201" spans="1:10" x14ac:dyDescent="0.2">
      <c r="A201" s="90">
        <v>2</v>
      </c>
      <c r="B201" s="90">
        <v>336</v>
      </c>
      <c r="C201" s="90" t="s">
        <v>273</v>
      </c>
      <c r="D201" s="90">
        <v>193</v>
      </c>
      <c r="E201" s="90">
        <v>55</v>
      </c>
      <c r="F201" s="90">
        <v>196</v>
      </c>
      <c r="G201" s="9">
        <v>0.284974093264249</v>
      </c>
      <c r="H201" s="10">
        <v>1.2653061224489801</v>
      </c>
      <c r="I201" s="91">
        <v>-0.47243449271513899</v>
      </c>
      <c r="J201" s="11">
        <v>-91.179857094021898</v>
      </c>
    </row>
    <row r="202" spans="1:10" x14ac:dyDescent="0.2">
      <c r="A202" s="90">
        <v>2</v>
      </c>
      <c r="B202" s="90">
        <v>337</v>
      </c>
      <c r="C202" s="90" t="s">
        <v>274</v>
      </c>
      <c r="D202" s="90">
        <v>3862</v>
      </c>
      <c r="E202" s="90">
        <v>1407</v>
      </c>
      <c r="F202" s="90">
        <v>777</v>
      </c>
      <c r="G202" s="9">
        <v>0.36431900569652997</v>
      </c>
      <c r="H202" s="10">
        <v>6.78120978120978</v>
      </c>
      <c r="I202" s="91">
        <v>-1.09136474332338E-2</v>
      </c>
      <c r="J202" s="11">
        <v>-42.148506387148998</v>
      </c>
    </row>
    <row r="203" spans="1:10" x14ac:dyDescent="0.2">
      <c r="A203" s="90">
        <v>2</v>
      </c>
      <c r="B203" s="90">
        <v>338</v>
      </c>
      <c r="C203" s="90" t="s">
        <v>275</v>
      </c>
      <c r="D203" s="90">
        <v>1402</v>
      </c>
      <c r="E203" s="90">
        <v>544</v>
      </c>
      <c r="F203" s="90">
        <v>406</v>
      </c>
      <c r="G203" s="9">
        <v>0.38801711840228198</v>
      </c>
      <c r="H203" s="10">
        <v>4.7931034482758603</v>
      </c>
      <c r="I203" s="91">
        <v>-0.15594248473512001</v>
      </c>
      <c r="J203" s="11">
        <v>-218.63136359863901</v>
      </c>
    </row>
    <row r="204" spans="1:10" x14ac:dyDescent="0.2">
      <c r="A204" s="90">
        <v>2</v>
      </c>
      <c r="B204" s="90">
        <v>339</v>
      </c>
      <c r="C204" s="90" t="s">
        <v>276</v>
      </c>
      <c r="D204" s="90">
        <v>409</v>
      </c>
      <c r="E204" s="90">
        <v>149</v>
      </c>
      <c r="F204" s="90">
        <v>645</v>
      </c>
      <c r="G204" s="9">
        <v>0.36430317848410798</v>
      </c>
      <c r="H204" s="10">
        <v>0.86511627906976696</v>
      </c>
      <c r="I204" s="91">
        <v>-0.37698493864088101</v>
      </c>
      <c r="J204" s="11">
        <v>-154.18683990412001</v>
      </c>
    </row>
    <row r="205" spans="1:10" x14ac:dyDescent="0.2">
      <c r="A205" s="90">
        <v>2</v>
      </c>
      <c r="B205" s="90">
        <v>340</v>
      </c>
      <c r="C205" s="90" t="s">
        <v>277</v>
      </c>
      <c r="D205" s="90">
        <v>566</v>
      </c>
      <c r="E205" s="90">
        <v>91</v>
      </c>
      <c r="F205" s="90">
        <v>401</v>
      </c>
      <c r="G205" s="9">
        <v>0.16077738515901099</v>
      </c>
      <c r="H205" s="10">
        <v>1.6384039900249401</v>
      </c>
      <c r="I205" s="91">
        <v>-0.60284446749185805</v>
      </c>
      <c r="J205" s="11">
        <v>-341.20996860039099</v>
      </c>
    </row>
    <row r="206" spans="1:10" x14ac:dyDescent="0.2">
      <c r="A206" s="90">
        <v>2</v>
      </c>
      <c r="B206" s="90">
        <v>341</v>
      </c>
      <c r="C206" s="90" t="s">
        <v>278</v>
      </c>
      <c r="D206" s="90">
        <v>501</v>
      </c>
      <c r="E206" s="90">
        <v>126</v>
      </c>
      <c r="F206" s="90">
        <v>366</v>
      </c>
      <c r="G206" s="9">
        <v>0.25149700598802399</v>
      </c>
      <c r="H206" s="10">
        <v>1.71311475409836</v>
      </c>
      <c r="I206" s="91">
        <v>-0.48590789324821398</v>
      </c>
      <c r="J206" s="11">
        <v>-243.439854517355</v>
      </c>
    </row>
    <row r="207" spans="1:10" x14ac:dyDescent="0.2">
      <c r="A207" s="90">
        <v>2</v>
      </c>
      <c r="B207" s="90">
        <v>342</v>
      </c>
      <c r="C207" s="90" t="s">
        <v>279</v>
      </c>
      <c r="D207" s="90">
        <v>3066</v>
      </c>
      <c r="E207" s="90">
        <v>1762</v>
      </c>
      <c r="F207" s="90">
        <v>964</v>
      </c>
      <c r="G207" s="9">
        <v>0.57469015003261603</v>
      </c>
      <c r="H207" s="10">
        <v>5.0082987551867202</v>
      </c>
      <c r="I207" s="91">
        <v>0.15965683069821299</v>
      </c>
      <c r="J207" s="11">
        <v>489.50784292072001</v>
      </c>
    </row>
    <row r="208" spans="1:10" x14ac:dyDescent="0.2">
      <c r="A208" s="90">
        <v>2</v>
      </c>
      <c r="B208" s="90">
        <v>344</v>
      </c>
      <c r="C208" s="90" t="s">
        <v>280</v>
      </c>
      <c r="D208" s="90">
        <v>907</v>
      </c>
      <c r="E208" s="90">
        <v>413</v>
      </c>
      <c r="F208" s="90">
        <v>914</v>
      </c>
      <c r="G208" s="9">
        <v>0.45534729878721097</v>
      </c>
      <c r="H208" s="10">
        <v>1.44420131291028</v>
      </c>
      <c r="I208" s="91">
        <v>-0.21757176187920499</v>
      </c>
      <c r="J208" s="11">
        <v>-197.33758802443899</v>
      </c>
    </row>
    <row r="209" spans="1:10" x14ac:dyDescent="0.2">
      <c r="A209" s="90">
        <v>2</v>
      </c>
      <c r="B209" s="90">
        <v>345</v>
      </c>
      <c r="C209" s="90" t="s">
        <v>281</v>
      </c>
      <c r="D209" s="90">
        <v>1559</v>
      </c>
      <c r="E209" s="90">
        <v>528</v>
      </c>
      <c r="F209" s="90">
        <v>484</v>
      </c>
      <c r="G209" s="9">
        <v>0.338678640153945</v>
      </c>
      <c r="H209" s="10">
        <v>4.3119834710743801</v>
      </c>
      <c r="I209" s="91">
        <v>-0.23149318439786501</v>
      </c>
      <c r="J209" s="11">
        <v>-360.89787447627202</v>
      </c>
    </row>
    <row r="210" spans="1:10" x14ac:dyDescent="0.2">
      <c r="A210" s="90">
        <v>2</v>
      </c>
      <c r="B210" s="90">
        <v>351</v>
      </c>
      <c r="C210" s="90" t="s">
        <v>52</v>
      </c>
      <c r="D210" s="90">
        <v>128848</v>
      </c>
      <c r="E210" s="90">
        <v>186306</v>
      </c>
      <c r="F210" s="90">
        <v>5039</v>
      </c>
      <c r="G210" s="9">
        <v>1.4459362970321601</v>
      </c>
      <c r="H210" s="10">
        <v>62.542964873982903</v>
      </c>
      <c r="I210" s="91">
        <v>8.5650873309406794</v>
      </c>
      <c r="J210" s="11">
        <v>1103594.3724170499</v>
      </c>
    </row>
    <row r="211" spans="1:10" x14ac:dyDescent="0.2">
      <c r="A211" s="90">
        <v>2</v>
      </c>
      <c r="B211" s="90">
        <v>352</v>
      </c>
      <c r="C211" s="90" t="s">
        <v>282</v>
      </c>
      <c r="D211" s="90">
        <v>6078</v>
      </c>
      <c r="E211" s="90">
        <v>1634</v>
      </c>
      <c r="F211" s="90">
        <v>1654</v>
      </c>
      <c r="G211" s="9">
        <v>0.26883843369529498</v>
      </c>
      <c r="H211" s="10">
        <v>4.6626360338573196</v>
      </c>
      <c r="I211" s="91">
        <v>-0.125347093983915</v>
      </c>
      <c r="J211" s="11">
        <v>-761.85963723423697</v>
      </c>
    </row>
    <row r="212" spans="1:10" x14ac:dyDescent="0.2">
      <c r="A212" s="90">
        <v>2</v>
      </c>
      <c r="B212" s="90">
        <v>353</v>
      </c>
      <c r="C212" s="90" t="s">
        <v>283</v>
      </c>
      <c r="D212" s="90">
        <v>4329</v>
      </c>
      <c r="E212" s="90">
        <v>644</v>
      </c>
      <c r="F212" s="90">
        <v>178</v>
      </c>
      <c r="G212" s="9">
        <v>0.14876414876414901</v>
      </c>
      <c r="H212" s="10">
        <v>27.938202247191001</v>
      </c>
      <c r="I212" s="91">
        <v>0.54086537940191104</v>
      </c>
      <c r="J212" s="11">
        <v>2341.4062274308699</v>
      </c>
    </row>
    <row r="213" spans="1:10" x14ac:dyDescent="0.2">
      <c r="A213" s="90">
        <v>2</v>
      </c>
      <c r="B213" s="90">
        <v>354</v>
      </c>
      <c r="C213" s="90" t="s">
        <v>284</v>
      </c>
      <c r="D213" s="90">
        <v>2887</v>
      </c>
      <c r="E213" s="90">
        <v>780</v>
      </c>
      <c r="F213" s="90">
        <v>1181</v>
      </c>
      <c r="G213" s="9">
        <v>0.270176653966055</v>
      </c>
      <c r="H213" s="10">
        <v>3.10499576629975</v>
      </c>
      <c r="I213" s="91">
        <v>-0.31218622501842702</v>
      </c>
      <c r="J213" s="11">
        <v>-901.28163162819897</v>
      </c>
    </row>
    <row r="214" spans="1:10" x14ac:dyDescent="0.2">
      <c r="A214" s="90">
        <v>2</v>
      </c>
      <c r="B214" s="90">
        <v>355</v>
      </c>
      <c r="C214" s="90" t="s">
        <v>285</v>
      </c>
      <c r="D214" s="90">
        <v>39794</v>
      </c>
      <c r="E214" s="90">
        <v>21475</v>
      </c>
      <c r="F214" s="90">
        <v>5089</v>
      </c>
      <c r="G214" s="9">
        <v>0.53965421922902901</v>
      </c>
      <c r="H214" s="10">
        <v>12.039496954215</v>
      </c>
      <c r="I214" s="91">
        <v>1.8675955045256201</v>
      </c>
      <c r="J214" s="11">
        <v>74319.095507092396</v>
      </c>
    </row>
    <row r="215" spans="1:10" x14ac:dyDescent="0.2">
      <c r="A215" s="90">
        <v>2</v>
      </c>
      <c r="B215" s="90">
        <v>356</v>
      </c>
      <c r="C215" s="90" t="s">
        <v>286</v>
      </c>
      <c r="D215" s="90">
        <v>12901</v>
      </c>
      <c r="E215" s="90">
        <v>9647</v>
      </c>
      <c r="F215" s="90">
        <v>742</v>
      </c>
      <c r="G215" s="9">
        <v>0.747771490582125</v>
      </c>
      <c r="H215" s="10">
        <v>30.388140161725101</v>
      </c>
      <c r="I215" s="91">
        <v>1.75154102484705</v>
      </c>
      <c r="J215" s="11">
        <v>22596.630761551802</v>
      </c>
    </row>
    <row r="216" spans="1:10" x14ac:dyDescent="0.2">
      <c r="A216" s="90">
        <v>2</v>
      </c>
      <c r="B216" s="90">
        <v>357</v>
      </c>
      <c r="C216" s="90" t="s">
        <v>287</v>
      </c>
      <c r="D216" s="90">
        <v>879</v>
      </c>
      <c r="E216" s="90">
        <v>288</v>
      </c>
      <c r="F216" s="90">
        <v>1232</v>
      </c>
      <c r="G216" s="9">
        <v>0.32764505119453902</v>
      </c>
      <c r="H216" s="10">
        <v>0.94724025974026005</v>
      </c>
      <c r="I216" s="91">
        <v>-0.40200969432803302</v>
      </c>
      <c r="J216" s="11">
        <v>-353.36652131434101</v>
      </c>
    </row>
    <row r="217" spans="1:10" x14ac:dyDescent="0.2">
      <c r="A217" s="90">
        <v>2</v>
      </c>
      <c r="B217" s="90">
        <v>358</v>
      </c>
      <c r="C217" s="90" t="s">
        <v>288</v>
      </c>
      <c r="D217" s="90">
        <v>2931</v>
      </c>
      <c r="E217" s="90">
        <v>628</v>
      </c>
      <c r="F217" s="90">
        <v>348</v>
      </c>
      <c r="G217" s="9">
        <v>0.21426134425110899</v>
      </c>
      <c r="H217" s="10">
        <v>10.227011494252899</v>
      </c>
      <c r="I217" s="91">
        <v>-0.10960204661058499</v>
      </c>
      <c r="J217" s="11">
        <v>-321.24359861562402</v>
      </c>
    </row>
    <row r="218" spans="1:10" x14ac:dyDescent="0.2">
      <c r="A218" s="90">
        <v>2</v>
      </c>
      <c r="B218" s="90">
        <v>359</v>
      </c>
      <c r="C218" s="90" t="s">
        <v>289</v>
      </c>
      <c r="D218" s="90">
        <v>4991</v>
      </c>
      <c r="E218" s="90">
        <v>1327</v>
      </c>
      <c r="F218" s="90">
        <v>2481</v>
      </c>
      <c r="G218" s="9">
        <v>0.26587858144660398</v>
      </c>
      <c r="H218" s="10">
        <v>2.546553808948</v>
      </c>
      <c r="I218" s="91">
        <v>-0.25410252274885797</v>
      </c>
      <c r="J218" s="11">
        <v>-1268.2256910395499</v>
      </c>
    </row>
    <row r="219" spans="1:10" x14ac:dyDescent="0.2">
      <c r="A219" s="90">
        <v>2</v>
      </c>
      <c r="B219" s="90">
        <v>360</v>
      </c>
      <c r="C219" s="90" t="s">
        <v>290</v>
      </c>
      <c r="D219" s="90">
        <v>8948</v>
      </c>
      <c r="E219" s="90">
        <v>1931</v>
      </c>
      <c r="F219" s="90">
        <v>3469</v>
      </c>
      <c r="G219" s="9">
        <v>0.215802413947251</v>
      </c>
      <c r="H219" s="10">
        <v>3.13606226578265</v>
      </c>
      <c r="I219" s="91">
        <v>-0.136088977968122</v>
      </c>
      <c r="J219" s="11">
        <v>-1217.7241748587601</v>
      </c>
    </row>
    <row r="220" spans="1:10" x14ac:dyDescent="0.2">
      <c r="A220" s="90">
        <v>2</v>
      </c>
      <c r="B220" s="90">
        <v>361</v>
      </c>
      <c r="C220" s="90" t="s">
        <v>291</v>
      </c>
      <c r="D220" s="90">
        <v>10041</v>
      </c>
      <c r="E220" s="90">
        <v>6346</v>
      </c>
      <c r="F220" s="90">
        <v>535</v>
      </c>
      <c r="G220" s="9">
        <v>0.63200876406732398</v>
      </c>
      <c r="H220" s="10">
        <v>30.629906542056101</v>
      </c>
      <c r="I220" s="91">
        <v>1.49634331519848</v>
      </c>
      <c r="J220" s="11">
        <v>15024.783227907999</v>
      </c>
    </row>
    <row r="221" spans="1:10" x14ac:dyDescent="0.2">
      <c r="A221" s="90">
        <v>2</v>
      </c>
      <c r="B221" s="90">
        <v>362</v>
      </c>
      <c r="C221" s="90" t="s">
        <v>292</v>
      </c>
      <c r="D221" s="90">
        <v>11067</v>
      </c>
      <c r="E221" s="90">
        <v>10072</v>
      </c>
      <c r="F221" s="90">
        <v>417</v>
      </c>
      <c r="G221" s="9">
        <v>0.910093069485859</v>
      </c>
      <c r="H221" s="10">
        <v>50.693045563549198</v>
      </c>
      <c r="I221" s="91">
        <v>2.66383202993195</v>
      </c>
      <c r="J221" s="11">
        <v>29480.6290752569</v>
      </c>
    </row>
    <row r="222" spans="1:10" x14ac:dyDescent="0.2">
      <c r="A222" s="90">
        <v>2</v>
      </c>
      <c r="B222" s="90">
        <v>363</v>
      </c>
      <c r="C222" s="90" t="s">
        <v>293</v>
      </c>
      <c r="D222" s="90">
        <v>16185</v>
      </c>
      <c r="E222" s="90">
        <v>6800</v>
      </c>
      <c r="F222" s="90">
        <v>596</v>
      </c>
      <c r="G222" s="9">
        <v>0.42014210688909498</v>
      </c>
      <c r="H222" s="10">
        <v>38.565436241610698</v>
      </c>
      <c r="I222" s="91">
        <v>1.7758954470947399</v>
      </c>
      <c r="J222" s="11">
        <v>28742.8678112284</v>
      </c>
    </row>
    <row r="223" spans="1:10" x14ac:dyDescent="0.2">
      <c r="A223" s="90">
        <v>2</v>
      </c>
      <c r="B223" s="90">
        <v>371</v>
      </c>
      <c r="C223" s="90" t="s">
        <v>294</v>
      </c>
      <c r="D223" s="90">
        <v>53031</v>
      </c>
      <c r="E223" s="90">
        <v>39615</v>
      </c>
      <c r="F223" s="90">
        <v>2094</v>
      </c>
      <c r="G223" s="9">
        <v>0.74701589636250498</v>
      </c>
      <c r="H223" s="10">
        <v>44.243553008596002</v>
      </c>
      <c r="I223" s="91">
        <v>3.9023447186841298</v>
      </c>
      <c r="J223" s="11">
        <v>206945.24277653801</v>
      </c>
    </row>
    <row r="224" spans="1:10" x14ac:dyDescent="0.2">
      <c r="A224" s="90">
        <v>2</v>
      </c>
      <c r="B224" s="90">
        <v>372</v>
      </c>
      <c r="C224" s="90" t="s">
        <v>295</v>
      </c>
      <c r="D224" s="90">
        <v>2500</v>
      </c>
      <c r="E224" s="90">
        <v>338</v>
      </c>
      <c r="F224" s="90">
        <v>367</v>
      </c>
      <c r="G224" s="9">
        <v>0.13519999999999999</v>
      </c>
      <c r="H224" s="10">
        <v>7.7329700272479602</v>
      </c>
      <c r="I224" s="91">
        <v>-0.32422673786409101</v>
      </c>
      <c r="J224" s="11">
        <v>-810.56684466022602</v>
      </c>
    </row>
    <row r="225" spans="1:10" x14ac:dyDescent="0.2">
      <c r="A225" s="90">
        <v>2</v>
      </c>
      <c r="B225" s="90">
        <v>381</v>
      </c>
      <c r="C225" s="90" t="s">
        <v>296</v>
      </c>
      <c r="D225" s="90">
        <v>1518</v>
      </c>
      <c r="E225" s="90">
        <v>599</v>
      </c>
      <c r="F225" s="90">
        <v>606</v>
      </c>
      <c r="G225" s="9">
        <v>0.39459815546772098</v>
      </c>
      <c r="H225" s="10">
        <v>3.49339933993399</v>
      </c>
      <c r="I225" s="91">
        <v>-0.19256231587273601</v>
      </c>
      <c r="J225" s="11">
        <v>-292.309595494814</v>
      </c>
    </row>
    <row r="226" spans="1:10" x14ac:dyDescent="0.2">
      <c r="A226" s="90">
        <v>2</v>
      </c>
      <c r="B226" s="90">
        <v>382</v>
      </c>
      <c r="C226" s="90" t="s">
        <v>297</v>
      </c>
      <c r="D226" s="90">
        <v>775</v>
      </c>
      <c r="E226" s="90">
        <v>126</v>
      </c>
      <c r="F226" s="90">
        <v>358</v>
      </c>
      <c r="G226" s="9">
        <v>0.16258064516129</v>
      </c>
      <c r="H226" s="10">
        <v>2.5167597765363099</v>
      </c>
      <c r="I226" s="91">
        <v>-0.55844507395998799</v>
      </c>
      <c r="J226" s="11">
        <v>-432.79493231899102</v>
      </c>
    </row>
    <row r="227" spans="1:10" x14ac:dyDescent="0.2">
      <c r="A227" s="90">
        <v>2</v>
      </c>
      <c r="B227" s="90">
        <v>383</v>
      </c>
      <c r="C227" s="90" t="s">
        <v>298</v>
      </c>
      <c r="D227" s="90">
        <v>3444</v>
      </c>
      <c r="E227" s="90">
        <v>1946</v>
      </c>
      <c r="F227" s="90">
        <v>1167</v>
      </c>
      <c r="G227" s="9">
        <v>0.56504065040650397</v>
      </c>
      <c r="H227" s="10">
        <v>4.6186803770351297</v>
      </c>
      <c r="I227" s="91">
        <v>0.14759397702152599</v>
      </c>
      <c r="J227" s="11">
        <v>508.31365686213599</v>
      </c>
    </row>
    <row r="228" spans="1:10" x14ac:dyDescent="0.2">
      <c r="A228" s="90">
        <v>2</v>
      </c>
      <c r="B228" s="90">
        <v>385</v>
      </c>
      <c r="C228" s="90" t="s">
        <v>299</v>
      </c>
      <c r="D228" s="90">
        <v>950</v>
      </c>
      <c r="E228" s="90">
        <v>279</v>
      </c>
      <c r="F228" s="90">
        <v>631</v>
      </c>
      <c r="G228" s="9">
        <v>0.29368421052631599</v>
      </c>
      <c r="H228" s="10">
        <v>1.94770206022187</v>
      </c>
      <c r="I228" s="91">
        <v>-0.40451607914237803</v>
      </c>
      <c r="J228" s="11">
        <v>-384.29027518525902</v>
      </c>
    </row>
    <row r="229" spans="1:10" x14ac:dyDescent="0.2">
      <c r="A229" s="90">
        <v>2</v>
      </c>
      <c r="B229" s="90">
        <v>386</v>
      </c>
      <c r="C229" s="90" t="s">
        <v>300</v>
      </c>
      <c r="D229" s="90">
        <v>1408</v>
      </c>
      <c r="E229" s="90">
        <v>733</v>
      </c>
      <c r="F229" s="90">
        <v>409</v>
      </c>
      <c r="G229" s="9">
        <v>0.52059659090909105</v>
      </c>
      <c r="H229" s="10">
        <v>5.2347188264058699</v>
      </c>
      <c r="I229" s="91">
        <v>3.1761281092475703E-2</v>
      </c>
      <c r="J229" s="11">
        <v>44.719883778205798</v>
      </c>
    </row>
    <row r="230" spans="1:10" x14ac:dyDescent="0.2">
      <c r="A230" s="90">
        <v>2</v>
      </c>
      <c r="B230" s="90">
        <v>387</v>
      </c>
      <c r="C230" s="90" t="s">
        <v>301</v>
      </c>
      <c r="D230" s="90">
        <v>4672</v>
      </c>
      <c r="E230" s="90">
        <v>1683</v>
      </c>
      <c r="F230" s="90">
        <v>727</v>
      </c>
      <c r="G230" s="9">
        <v>0.36023116438356201</v>
      </c>
      <c r="H230" s="10">
        <v>8.7414030261347992</v>
      </c>
      <c r="I230" s="91">
        <v>9.1615574670959501E-2</v>
      </c>
      <c r="J230" s="11">
        <v>428.02796486272302</v>
      </c>
    </row>
    <row r="231" spans="1:10" x14ac:dyDescent="0.2">
      <c r="A231" s="90">
        <v>2</v>
      </c>
      <c r="B231" s="90">
        <v>388</v>
      </c>
      <c r="C231" s="90" t="s">
        <v>302</v>
      </c>
      <c r="D231" s="90">
        <v>1208</v>
      </c>
      <c r="E231" s="90">
        <v>276</v>
      </c>
      <c r="F231" s="90">
        <v>991</v>
      </c>
      <c r="G231" s="9">
        <v>0.22847682119205301</v>
      </c>
      <c r="H231" s="10">
        <v>1.4974772956609499</v>
      </c>
      <c r="I231" s="91">
        <v>-0.49521713772488202</v>
      </c>
      <c r="J231" s="11">
        <v>-598.22230237165695</v>
      </c>
    </row>
    <row r="232" spans="1:10" x14ac:dyDescent="0.2">
      <c r="A232" s="90">
        <v>2</v>
      </c>
      <c r="B232" s="90">
        <v>389</v>
      </c>
      <c r="C232" s="90" t="s">
        <v>303</v>
      </c>
      <c r="D232" s="90">
        <v>53</v>
      </c>
      <c r="E232" s="90">
        <v>21</v>
      </c>
      <c r="F232" s="90">
        <v>58</v>
      </c>
      <c r="G232" s="9">
        <v>0.39622641509433998</v>
      </c>
      <c r="H232" s="10">
        <v>1.27586206896552</v>
      </c>
      <c r="I232" s="91">
        <v>-0.33457138646503998</v>
      </c>
      <c r="J232" s="11">
        <v>-17.732283482647102</v>
      </c>
    </row>
    <row r="233" spans="1:10" x14ac:dyDescent="0.2">
      <c r="A233" s="90">
        <v>2</v>
      </c>
      <c r="B233" s="90">
        <v>390</v>
      </c>
      <c r="C233" s="90" t="s">
        <v>304</v>
      </c>
      <c r="D233" s="90">
        <v>1318</v>
      </c>
      <c r="E233" s="90">
        <v>229</v>
      </c>
      <c r="F233" s="90">
        <v>412</v>
      </c>
      <c r="G233" s="9">
        <v>0.17374810318664599</v>
      </c>
      <c r="H233" s="10">
        <v>3.7548543689320399</v>
      </c>
      <c r="I233" s="91">
        <v>-0.47473044209009901</v>
      </c>
      <c r="J233" s="11">
        <v>-625.69472267475101</v>
      </c>
    </row>
    <row r="234" spans="1:10" x14ac:dyDescent="0.2">
      <c r="A234" s="90">
        <v>2</v>
      </c>
      <c r="B234" s="90">
        <v>391</v>
      </c>
      <c r="C234" s="90" t="s">
        <v>305</v>
      </c>
      <c r="D234" s="90">
        <v>821</v>
      </c>
      <c r="E234" s="90">
        <v>213</v>
      </c>
      <c r="F234" s="90">
        <v>675</v>
      </c>
      <c r="G234" s="9">
        <v>0.259439707673569</v>
      </c>
      <c r="H234" s="10">
        <v>1.53185185185185</v>
      </c>
      <c r="I234" s="91">
        <v>-0.46970437442399798</v>
      </c>
      <c r="J234" s="11">
        <v>-385.627291402102</v>
      </c>
    </row>
    <row r="235" spans="1:10" x14ac:dyDescent="0.2">
      <c r="A235" s="90">
        <v>2</v>
      </c>
      <c r="B235" s="90">
        <v>392</v>
      </c>
      <c r="C235" s="90" t="s">
        <v>306</v>
      </c>
      <c r="D235" s="90">
        <v>3917</v>
      </c>
      <c r="E235" s="90">
        <v>1261</v>
      </c>
      <c r="F235" s="90">
        <v>818</v>
      </c>
      <c r="G235" s="9">
        <v>0.32193004850651002</v>
      </c>
      <c r="H235" s="10">
        <v>6.33007334963325</v>
      </c>
      <c r="I235" s="91">
        <v>-8.0496924064544798E-2</v>
      </c>
      <c r="J235" s="11">
        <v>-315.30645156082198</v>
      </c>
    </row>
    <row r="236" spans="1:10" x14ac:dyDescent="0.2">
      <c r="A236" s="90">
        <v>2</v>
      </c>
      <c r="B236" s="90">
        <v>393</v>
      </c>
      <c r="C236" s="90" t="s">
        <v>307</v>
      </c>
      <c r="D236" s="90">
        <v>818</v>
      </c>
      <c r="E236" s="90">
        <v>524</v>
      </c>
      <c r="F236" s="90">
        <v>629</v>
      </c>
      <c r="G236" s="9">
        <v>0.64058679706601496</v>
      </c>
      <c r="H236" s="10">
        <v>2.1335453100158999</v>
      </c>
      <c r="I236" s="91">
        <v>4.3522562200190698E-2</v>
      </c>
      <c r="J236" s="11">
        <v>35.601455879756003</v>
      </c>
    </row>
    <row r="237" spans="1:10" x14ac:dyDescent="0.2">
      <c r="A237" s="90">
        <v>2</v>
      </c>
      <c r="B237" s="90">
        <v>394</v>
      </c>
      <c r="C237" s="90" t="s">
        <v>308</v>
      </c>
      <c r="D237" s="90">
        <v>605</v>
      </c>
      <c r="E237" s="90">
        <v>137</v>
      </c>
      <c r="F237" s="90">
        <v>688</v>
      </c>
      <c r="G237" s="9">
        <v>0.226446280991736</v>
      </c>
      <c r="H237" s="10">
        <v>1.0784883720930201</v>
      </c>
      <c r="I237" s="91">
        <v>-0.53823450788249105</v>
      </c>
      <c r="J237" s="11">
        <v>-325.63187726890698</v>
      </c>
    </row>
    <row r="238" spans="1:10" x14ac:dyDescent="0.2">
      <c r="A238" s="90">
        <v>2</v>
      </c>
      <c r="B238" s="90">
        <v>401</v>
      </c>
      <c r="C238" s="90" t="s">
        <v>309</v>
      </c>
      <c r="D238" s="90">
        <v>1065</v>
      </c>
      <c r="E238" s="90">
        <v>258</v>
      </c>
      <c r="F238" s="90">
        <v>197</v>
      </c>
      <c r="G238" s="9">
        <v>0.24225352112676099</v>
      </c>
      <c r="H238" s="10">
        <v>6.7157360406091398</v>
      </c>
      <c r="I238" s="91">
        <v>-0.283439797802157</v>
      </c>
      <c r="J238" s="11">
        <v>-301.86338465929703</v>
      </c>
    </row>
    <row r="239" spans="1:10" x14ac:dyDescent="0.2">
      <c r="A239" s="90">
        <v>2</v>
      </c>
      <c r="B239" s="90">
        <v>402</v>
      </c>
      <c r="C239" s="90" t="s">
        <v>310</v>
      </c>
      <c r="D239" s="90">
        <v>574</v>
      </c>
      <c r="E239" s="90">
        <v>115</v>
      </c>
      <c r="F239" s="90">
        <v>659</v>
      </c>
      <c r="G239" s="9">
        <v>0.20034843205574901</v>
      </c>
      <c r="H239" s="10">
        <v>1.0455235204855799</v>
      </c>
      <c r="I239" s="91">
        <v>-0.57432142917975204</v>
      </c>
      <c r="J239" s="11">
        <v>-329.66050034917799</v>
      </c>
    </row>
    <row r="240" spans="1:10" x14ac:dyDescent="0.2">
      <c r="A240" s="90">
        <v>2</v>
      </c>
      <c r="B240" s="90">
        <v>403</v>
      </c>
      <c r="C240" s="90" t="s">
        <v>311</v>
      </c>
      <c r="D240" s="90">
        <v>1026</v>
      </c>
      <c r="E240" s="90">
        <v>179</v>
      </c>
      <c r="F240" s="90">
        <v>275</v>
      </c>
      <c r="G240" s="9">
        <v>0.17446393762183199</v>
      </c>
      <c r="H240" s="10">
        <v>4.3818181818181801</v>
      </c>
      <c r="I240" s="91">
        <v>-0.46159648096887701</v>
      </c>
      <c r="J240" s="11">
        <v>-473.59798947406802</v>
      </c>
    </row>
    <row r="241" spans="1:10" x14ac:dyDescent="0.2">
      <c r="A241" s="90">
        <v>2</v>
      </c>
      <c r="B241" s="90">
        <v>404</v>
      </c>
      <c r="C241" s="90" t="s">
        <v>312</v>
      </c>
      <c r="D241" s="90">
        <v>15907</v>
      </c>
      <c r="E241" s="90">
        <v>12935</v>
      </c>
      <c r="F241" s="90">
        <v>1518</v>
      </c>
      <c r="G241" s="9">
        <v>0.81316401584208198</v>
      </c>
      <c r="H241" s="10">
        <v>19</v>
      </c>
      <c r="I241" s="91">
        <v>1.5209930425059599</v>
      </c>
      <c r="J241" s="11">
        <v>24194.436327142401</v>
      </c>
    </row>
    <row r="242" spans="1:10" x14ac:dyDescent="0.2">
      <c r="A242" s="90">
        <v>2</v>
      </c>
      <c r="B242" s="90">
        <v>405</v>
      </c>
      <c r="C242" s="90" t="s">
        <v>313</v>
      </c>
      <c r="D242" s="90">
        <v>1642</v>
      </c>
      <c r="E242" s="90">
        <v>435</v>
      </c>
      <c r="F242" s="90">
        <v>871</v>
      </c>
      <c r="G242" s="9">
        <v>0.264920828258222</v>
      </c>
      <c r="H242" s="10">
        <v>2.3846153846153801</v>
      </c>
      <c r="I242" s="91">
        <v>-0.39683005020765999</v>
      </c>
      <c r="J242" s="11">
        <v>-651.59494244097698</v>
      </c>
    </row>
    <row r="243" spans="1:10" x14ac:dyDescent="0.2">
      <c r="A243" s="90">
        <v>2</v>
      </c>
      <c r="B243" s="90">
        <v>406</v>
      </c>
      <c r="C243" s="90" t="s">
        <v>314</v>
      </c>
      <c r="D243" s="90">
        <v>3262</v>
      </c>
      <c r="E243" s="90">
        <v>1099</v>
      </c>
      <c r="F243" s="90">
        <v>2172</v>
      </c>
      <c r="G243" s="9">
        <v>0.33690987124463501</v>
      </c>
      <c r="H243" s="10">
        <v>2.0078268876611398</v>
      </c>
      <c r="I243" s="91">
        <v>-0.25320726741598798</v>
      </c>
      <c r="J243" s="11">
        <v>-825.96210631095198</v>
      </c>
    </row>
    <row r="244" spans="1:10" x14ac:dyDescent="0.2">
      <c r="A244" s="90">
        <v>2</v>
      </c>
      <c r="B244" s="90">
        <v>407</v>
      </c>
      <c r="C244" s="90" t="s">
        <v>315</v>
      </c>
      <c r="D244" s="90">
        <v>1604</v>
      </c>
      <c r="E244" s="90">
        <v>540</v>
      </c>
      <c r="F244" s="90">
        <v>2327</v>
      </c>
      <c r="G244" s="9">
        <v>0.33665835411471301</v>
      </c>
      <c r="H244" s="10">
        <v>0.92135797163730104</v>
      </c>
      <c r="I244" s="91">
        <v>-0.36211736030651498</v>
      </c>
      <c r="J244" s="11">
        <v>-580.83624593164996</v>
      </c>
    </row>
    <row r="245" spans="1:10" x14ac:dyDescent="0.2">
      <c r="A245" s="90">
        <v>2</v>
      </c>
      <c r="B245" s="90">
        <v>408</v>
      </c>
      <c r="C245" s="90" t="s">
        <v>316</v>
      </c>
      <c r="D245" s="90">
        <v>191</v>
      </c>
      <c r="E245" s="90">
        <v>123</v>
      </c>
      <c r="F245" s="90">
        <v>150</v>
      </c>
      <c r="G245" s="9">
        <v>0.64397905759162299</v>
      </c>
      <c r="H245" s="10">
        <v>2.0933333333333302</v>
      </c>
      <c r="I245" s="91">
        <v>2.10166802148372E-2</v>
      </c>
      <c r="J245" s="11">
        <v>4.0141859210339002</v>
      </c>
    </row>
    <row r="246" spans="1:10" x14ac:dyDescent="0.2">
      <c r="A246" s="90">
        <v>2</v>
      </c>
      <c r="B246" s="90">
        <v>409</v>
      </c>
      <c r="C246" s="90" t="s">
        <v>317</v>
      </c>
      <c r="D246" s="90">
        <v>2304</v>
      </c>
      <c r="E246" s="90">
        <v>894</v>
      </c>
      <c r="F246" s="90">
        <v>671</v>
      </c>
      <c r="G246" s="9">
        <v>0.38802083333333298</v>
      </c>
      <c r="H246" s="10">
        <v>4.7660208643815203</v>
      </c>
      <c r="I246" s="91">
        <v>-0.120535513114172</v>
      </c>
      <c r="J246" s="11">
        <v>-277.71382221505098</v>
      </c>
    </row>
    <row r="247" spans="1:10" x14ac:dyDescent="0.2">
      <c r="A247" s="90">
        <v>2</v>
      </c>
      <c r="B247" s="90">
        <v>410</v>
      </c>
      <c r="C247" s="90" t="s">
        <v>318</v>
      </c>
      <c r="D247" s="90">
        <v>272</v>
      </c>
      <c r="E247" s="90">
        <v>97</v>
      </c>
      <c r="F247" s="90">
        <v>255</v>
      </c>
      <c r="G247" s="9">
        <v>0.35661764705882398</v>
      </c>
      <c r="H247" s="10">
        <v>1.44705882352941</v>
      </c>
      <c r="I247" s="91">
        <v>-0.37012080255524199</v>
      </c>
      <c r="J247" s="11">
        <v>-100.672858295026</v>
      </c>
    </row>
    <row r="248" spans="1:10" x14ac:dyDescent="0.2">
      <c r="A248" s="90">
        <v>2</v>
      </c>
      <c r="B248" s="90">
        <v>411</v>
      </c>
      <c r="C248" s="90" t="s">
        <v>319</v>
      </c>
      <c r="D248" s="90">
        <v>447</v>
      </c>
      <c r="E248" s="90">
        <v>110</v>
      </c>
      <c r="F248" s="90">
        <v>328</v>
      </c>
      <c r="G248" s="9">
        <v>0.24608501118568199</v>
      </c>
      <c r="H248" s="10">
        <v>1.69817073170732</v>
      </c>
      <c r="I248" s="91">
        <v>-0.49562365528445501</v>
      </c>
      <c r="J248" s="11">
        <v>-221.54377391215101</v>
      </c>
    </row>
    <row r="249" spans="1:10" x14ac:dyDescent="0.2">
      <c r="A249" s="90">
        <v>2</v>
      </c>
      <c r="B249" s="90">
        <v>412</v>
      </c>
      <c r="C249" s="90" t="s">
        <v>320</v>
      </c>
      <c r="D249" s="90">
        <v>5786</v>
      </c>
      <c r="E249" s="90">
        <v>3053</v>
      </c>
      <c r="F249" s="90">
        <v>887</v>
      </c>
      <c r="G249" s="9">
        <v>0.52765295540960899</v>
      </c>
      <c r="H249" s="10">
        <v>9.9650507328072209</v>
      </c>
      <c r="I249" s="91">
        <v>0.39884950992518098</v>
      </c>
      <c r="J249" s="11">
        <v>2307.7432644270998</v>
      </c>
    </row>
    <row r="250" spans="1:10" x14ac:dyDescent="0.2">
      <c r="A250" s="90">
        <v>2</v>
      </c>
      <c r="B250" s="90">
        <v>413</v>
      </c>
      <c r="C250" s="90" t="s">
        <v>321</v>
      </c>
      <c r="D250" s="90">
        <v>2080</v>
      </c>
      <c r="E250" s="90">
        <v>955</v>
      </c>
      <c r="F250" s="90">
        <v>688</v>
      </c>
      <c r="G250" s="9">
        <v>0.45913461538461497</v>
      </c>
      <c r="H250" s="10">
        <v>4.4113372093023298</v>
      </c>
      <c r="I250" s="91">
        <v>-5.1686725535617303E-2</v>
      </c>
      <c r="J250" s="11">
        <v>-107.508389114084</v>
      </c>
    </row>
    <row r="251" spans="1:10" x14ac:dyDescent="0.2">
      <c r="A251" s="90">
        <v>2</v>
      </c>
      <c r="B251" s="90">
        <v>414</v>
      </c>
      <c r="C251" s="90" t="s">
        <v>322</v>
      </c>
      <c r="D251" s="90">
        <v>2289</v>
      </c>
      <c r="E251" s="90">
        <v>610</v>
      </c>
      <c r="F251" s="90">
        <v>1925</v>
      </c>
      <c r="G251" s="9">
        <v>0.26649191786806498</v>
      </c>
      <c r="H251" s="10">
        <v>1.50597402597403</v>
      </c>
      <c r="I251" s="91">
        <v>-0.40231863713449401</v>
      </c>
      <c r="J251" s="11">
        <v>-920.90736040085596</v>
      </c>
    </row>
    <row r="252" spans="1:10" x14ac:dyDescent="0.2">
      <c r="A252" s="90">
        <v>2</v>
      </c>
      <c r="B252" s="90">
        <v>415</v>
      </c>
      <c r="C252" s="90" t="s">
        <v>323</v>
      </c>
      <c r="D252" s="90">
        <v>1398</v>
      </c>
      <c r="E252" s="90">
        <v>1425</v>
      </c>
      <c r="F252" s="90">
        <v>598</v>
      </c>
      <c r="G252" s="9">
        <v>1.0193133047210301</v>
      </c>
      <c r="H252" s="10">
        <v>4.7207357859531802</v>
      </c>
      <c r="I252" s="91">
        <v>0.65322205447372494</v>
      </c>
      <c r="J252" s="11">
        <v>913.20443215426701</v>
      </c>
    </row>
    <row r="253" spans="1:10" x14ac:dyDescent="0.2">
      <c r="A253" s="90">
        <v>2</v>
      </c>
      <c r="B253" s="90">
        <v>416</v>
      </c>
      <c r="C253" s="90" t="s">
        <v>324</v>
      </c>
      <c r="D253" s="90">
        <v>131</v>
      </c>
      <c r="E253" s="90">
        <v>44</v>
      </c>
      <c r="F253" s="90">
        <v>290</v>
      </c>
      <c r="G253" s="9">
        <v>0.33587786259542002</v>
      </c>
      <c r="H253" s="10">
        <v>0.60344827586206895</v>
      </c>
      <c r="I253" s="91">
        <v>-0.43480243301598898</v>
      </c>
      <c r="J253" s="11">
        <v>-56.959118725094598</v>
      </c>
    </row>
    <row r="254" spans="1:10" x14ac:dyDescent="0.2">
      <c r="A254" s="90">
        <v>2</v>
      </c>
      <c r="B254" s="90">
        <v>417</v>
      </c>
      <c r="C254" s="90" t="s">
        <v>325</v>
      </c>
      <c r="D254" s="90">
        <v>234</v>
      </c>
      <c r="E254" s="90">
        <v>78</v>
      </c>
      <c r="F254" s="90">
        <v>461</v>
      </c>
      <c r="G254" s="9">
        <v>0.33333333333333298</v>
      </c>
      <c r="H254" s="10">
        <v>0.67678958785249499</v>
      </c>
      <c r="I254" s="91">
        <v>-0.43110608874834899</v>
      </c>
      <c r="J254" s="11">
        <v>-100.878824767114</v>
      </c>
    </row>
    <row r="255" spans="1:10" x14ac:dyDescent="0.2">
      <c r="A255" s="90">
        <v>2</v>
      </c>
      <c r="B255" s="90">
        <v>418</v>
      </c>
      <c r="C255" s="90" t="s">
        <v>326</v>
      </c>
      <c r="D255" s="90">
        <v>2937</v>
      </c>
      <c r="E255" s="90">
        <v>1194</v>
      </c>
      <c r="F255" s="90">
        <v>1403</v>
      </c>
      <c r="G255" s="9">
        <v>0.40653728294177699</v>
      </c>
      <c r="H255" s="10">
        <v>2.9444048467569499</v>
      </c>
      <c r="I255" s="91">
        <v>-0.140902213466886</v>
      </c>
      <c r="J255" s="11">
        <v>-413.829800952244</v>
      </c>
    </row>
    <row r="256" spans="1:10" x14ac:dyDescent="0.2">
      <c r="A256" s="90">
        <v>2</v>
      </c>
      <c r="B256" s="90">
        <v>419</v>
      </c>
      <c r="C256" s="90" t="s">
        <v>327</v>
      </c>
      <c r="D256" s="90">
        <v>109</v>
      </c>
      <c r="E256" s="90">
        <v>32</v>
      </c>
      <c r="F256" s="90">
        <v>212</v>
      </c>
      <c r="G256" s="9">
        <v>0.293577981651376</v>
      </c>
      <c r="H256" s="10">
        <v>0.66509433962264197</v>
      </c>
      <c r="I256" s="91">
        <v>-0.48774490941012899</v>
      </c>
      <c r="J256" s="11">
        <v>-53.164195125703998</v>
      </c>
    </row>
    <row r="257" spans="1:10" x14ac:dyDescent="0.2">
      <c r="A257" s="90">
        <v>2</v>
      </c>
      <c r="B257" s="90">
        <v>420</v>
      </c>
      <c r="C257" s="90" t="s">
        <v>328</v>
      </c>
      <c r="D257" s="90">
        <v>2403</v>
      </c>
      <c r="E257" s="90">
        <v>977</v>
      </c>
      <c r="F257" s="90">
        <v>266</v>
      </c>
      <c r="G257" s="9">
        <v>0.40657511444028299</v>
      </c>
      <c r="H257" s="10">
        <v>12.7067669172932</v>
      </c>
      <c r="I257" s="91">
        <v>0.21142110960570401</v>
      </c>
      <c r="J257" s="11">
        <v>508.04492638250701</v>
      </c>
    </row>
    <row r="258" spans="1:10" x14ac:dyDescent="0.2">
      <c r="A258" s="90">
        <v>2</v>
      </c>
      <c r="B258" s="90">
        <v>421</v>
      </c>
      <c r="C258" s="90" t="s">
        <v>329</v>
      </c>
      <c r="D258" s="90">
        <v>89</v>
      </c>
      <c r="E258" s="90">
        <v>136</v>
      </c>
      <c r="F258" s="90">
        <v>244</v>
      </c>
      <c r="G258" s="9">
        <v>1.5280898876404501</v>
      </c>
      <c r="H258" s="10">
        <v>0.92213114754098402</v>
      </c>
      <c r="I258" s="91">
        <v>1.10936253454032</v>
      </c>
      <c r="J258" s="11">
        <v>98.733265574088193</v>
      </c>
    </row>
    <row r="259" spans="1:10" x14ac:dyDescent="0.2">
      <c r="A259" s="90">
        <v>2</v>
      </c>
      <c r="B259" s="90">
        <v>422</v>
      </c>
      <c r="C259" s="90" t="s">
        <v>330</v>
      </c>
      <c r="D259" s="90">
        <v>172</v>
      </c>
      <c r="E259" s="90">
        <v>26</v>
      </c>
      <c r="F259" s="90">
        <v>133</v>
      </c>
      <c r="G259" s="9">
        <v>0.15116279069767399</v>
      </c>
      <c r="H259" s="10">
        <v>1.48872180451128</v>
      </c>
      <c r="I259" s="91">
        <v>-0.63686164692372904</v>
      </c>
      <c r="J259" s="11">
        <v>-109.54020327088099</v>
      </c>
    </row>
    <row r="260" spans="1:10" x14ac:dyDescent="0.2">
      <c r="A260" s="90">
        <v>2</v>
      </c>
      <c r="B260" s="90">
        <v>423</v>
      </c>
      <c r="C260" s="90" t="s">
        <v>331</v>
      </c>
      <c r="D260" s="90">
        <v>211</v>
      </c>
      <c r="E260" s="90">
        <v>37</v>
      </c>
      <c r="F260" s="90">
        <v>220</v>
      </c>
      <c r="G260" s="9">
        <v>0.175355450236967</v>
      </c>
      <c r="H260" s="10">
        <v>1.1272727272727301</v>
      </c>
      <c r="I260" s="91">
        <v>-0.61800635782526203</v>
      </c>
      <c r="J260" s="11">
        <v>-130.39934150113001</v>
      </c>
    </row>
    <row r="261" spans="1:10" x14ac:dyDescent="0.2">
      <c r="A261" s="90">
        <v>2</v>
      </c>
      <c r="B261" s="90">
        <v>424</v>
      </c>
      <c r="C261" s="90" t="s">
        <v>332</v>
      </c>
      <c r="D261" s="90">
        <v>1997</v>
      </c>
      <c r="E261" s="90">
        <v>740</v>
      </c>
      <c r="F261" s="90">
        <v>2823</v>
      </c>
      <c r="G261" s="9">
        <v>0.37055583375062601</v>
      </c>
      <c r="H261" s="10">
        <v>0.969535954658165</v>
      </c>
      <c r="I261" s="91">
        <v>-0.30079023159423801</v>
      </c>
      <c r="J261" s="11">
        <v>-600.67809249369395</v>
      </c>
    </row>
    <row r="262" spans="1:10" x14ac:dyDescent="0.2">
      <c r="A262" s="90">
        <v>2</v>
      </c>
      <c r="B262" s="90">
        <v>431</v>
      </c>
      <c r="C262" s="90" t="s">
        <v>333</v>
      </c>
      <c r="D262" s="90">
        <v>1621</v>
      </c>
      <c r="E262" s="90">
        <v>687</v>
      </c>
      <c r="F262" s="90">
        <v>1757</v>
      </c>
      <c r="G262" s="9">
        <v>0.423812461443553</v>
      </c>
      <c r="H262" s="10">
        <v>1.3136027319294299</v>
      </c>
      <c r="I262" s="91">
        <v>-0.23429489627290201</v>
      </c>
      <c r="J262" s="11">
        <v>-379.79202685837498</v>
      </c>
    </row>
    <row r="263" spans="1:10" x14ac:dyDescent="0.2">
      <c r="A263" s="90">
        <v>2</v>
      </c>
      <c r="B263" s="90">
        <v>432</v>
      </c>
      <c r="C263" s="90" t="s">
        <v>334</v>
      </c>
      <c r="D263" s="90">
        <v>481</v>
      </c>
      <c r="E263" s="90">
        <v>113</v>
      </c>
      <c r="F263" s="90">
        <v>1347</v>
      </c>
      <c r="G263" s="9">
        <v>0.234927234927235</v>
      </c>
      <c r="H263" s="10">
        <v>0.44097995545656998</v>
      </c>
      <c r="I263" s="91">
        <v>-0.55674726705848399</v>
      </c>
      <c r="J263" s="11">
        <v>-267.79543545513098</v>
      </c>
    </row>
    <row r="264" spans="1:10" x14ac:dyDescent="0.2">
      <c r="A264" s="90">
        <v>2</v>
      </c>
      <c r="B264" s="90">
        <v>433</v>
      </c>
      <c r="C264" s="90" t="s">
        <v>335</v>
      </c>
      <c r="D264" s="90">
        <v>714</v>
      </c>
      <c r="E264" s="90">
        <v>194</v>
      </c>
      <c r="F264" s="90">
        <v>1480</v>
      </c>
      <c r="G264" s="9">
        <v>0.271708683473389</v>
      </c>
      <c r="H264" s="10">
        <v>0.61351351351351302</v>
      </c>
      <c r="I264" s="91">
        <v>-0.49341177846105</v>
      </c>
      <c r="J264" s="11">
        <v>-352.29600982118899</v>
      </c>
    </row>
    <row r="265" spans="1:10" x14ac:dyDescent="0.2">
      <c r="A265" s="90">
        <v>2</v>
      </c>
      <c r="B265" s="90">
        <v>434</v>
      </c>
      <c r="C265" s="90" t="s">
        <v>336</v>
      </c>
      <c r="D265" s="90">
        <v>1290</v>
      </c>
      <c r="E265" s="90">
        <v>673</v>
      </c>
      <c r="F265" s="90">
        <v>2206</v>
      </c>
      <c r="G265" s="9">
        <v>0.52170542635658901</v>
      </c>
      <c r="H265" s="10">
        <v>0.88984587488667299</v>
      </c>
      <c r="I265" s="91">
        <v>-0.137965217664795</v>
      </c>
      <c r="J265" s="11">
        <v>-177.97513078758601</v>
      </c>
    </row>
    <row r="266" spans="1:10" x14ac:dyDescent="0.2">
      <c r="A266" s="90">
        <v>2</v>
      </c>
      <c r="B266" s="90">
        <v>435</v>
      </c>
      <c r="C266" s="90" t="s">
        <v>337</v>
      </c>
      <c r="D266" s="90">
        <v>553</v>
      </c>
      <c r="E266" s="90">
        <v>235</v>
      </c>
      <c r="F266" s="90">
        <v>1414</v>
      </c>
      <c r="G266" s="9">
        <v>0.42495479204339998</v>
      </c>
      <c r="H266" s="10">
        <v>0.55728429985855699</v>
      </c>
      <c r="I266" s="91">
        <v>-0.30493388409762601</v>
      </c>
      <c r="J266" s="11">
        <v>-168.628437905987</v>
      </c>
    </row>
    <row r="267" spans="1:10" x14ac:dyDescent="0.2">
      <c r="A267" s="90">
        <v>2</v>
      </c>
      <c r="B267" s="90">
        <v>436</v>
      </c>
      <c r="C267" s="90" t="s">
        <v>338</v>
      </c>
      <c r="D267" s="90">
        <v>485</v>
      </c>
      <c r="E267" s="90">
        <v>87</v>
      </c>
      <c r="F267" s="90">
        <v>799</v>
      </c>
      <c r="G267" s="9">
        <v>0.17938144329896899</v>
      </c>
      <c r="H267" s="10">
        <v>0.71589486858573204</v>
      </c>
      <c r="I267" s="91">
        <v>-0.61751180346296197</v>
      </c>
      <c r="J267" s="11">
        <v>-299.49322467953698</v>
      </c>
    </row>
    <row r="268" spans="1:10" x14ac:dyDescent="0.2">
      <c r="A268" s="90">
        <v>2</v>
      </c>
      <c r="B268" s="90">
        <v>437</v>
      </c>
      <c r="C268" s="90" t="s">
        <v>339</v>
      </c>
      <c r="D268" s="90">
        <v>113</v>
      </c>
      <c r="E268" s="90">
        <v>50</v>
      </c>
      <c r="F268" s="90">
        <v>471</v>
      </c>
      <c r="G268" s="9">
        <v>0.44247787610619499</v>
      </c>
      <c r="H268" s="10">
        <v>0.34607218683651803</v>
      </c>
      <c r="I268" s="91">
        <v>-0.308255837365008</v>
      </c>
      <c r="J268" s="11">
        <v>-34.8329096222459</v>
      </c>
    </row>
    <row r="269" spans="1:10" x14ac:dyDescent="0.2">
      <c r="A269" s="90">
        <v>2</v>
      </c>
      <c r="B269" s="90">
        <v>438</v>
      </c>
      <c r="C269" s="90" t="s">
        <v>340</v>
      </c>
      <c r="D269" s="90">
        <v>1201</v>
      </c>
      <c r="E269" s="90">
        <v>556</v>
      </c>
      <c r="F269" s="90">
        <v>2150</v>
      </c>
      <c r="G269" s="9">
        <v>0.462947543713572</v>
      </c>
      <c r="H269" s="10">
        <v>0.81720930232558098</v>
      </c>
      <c r="I269" s="91">
        <v>-0.21992822769474099</v>
      </c>
      <c r="J269" s="11">
        <v>-264.133801461384</v>
      </c>
    </row>
    <row r="270" spans="1:10" x14ac:dyDescent="0.2">
      <c r="A270" s="90">
        <v>2</v>
      </c>
      <c r="B270" s="90">
        <v>439</v>
      </c>
      <c r="C270" s="90" t="s">
        <v>341</v>
      </c>
      <c r="D270" s="90">
        <v>1359</v>
      </c>
      <c r="E270" s="90">
        <v>373</v>
      </c>
      <c r="F270" s="90">
        <v>1552</v>
      </c>
      <c r="G270" s="9">
        <v>0.27446651949963202</v>
      </c>
      <c r="H270" s="10">
        <v>1.1159793814432999</v>
      </c>
      <c r="I270" s="91">
        <v>-0.44456535632550198</v>
      </c>
      <c r="J270" s="11">
        <v>-604.16431924635697</v>
      </c>
    </row>
    <row r="271" spans="1:10" x14ac:dyDescent="0.2">
      <c r="A271" s="90">
        <v>2</v>
      </c>
      <c r="B271" s="90">
        <v>441</v>
      </c>
      <c r="C271" s="90" t="s">
        <v>342</v>
      </c>
      <c r="D271" s="90">
        <v>854</v>
      </c>
      <c r="E271" s="90">
        <v>263</v>
      </c>
      <c r="F271" s="90">
        <v>1258</v>
      </c>
      <c r="G271" s="9">
        <v>0.30796252927400503</v>
      </c>
      <c r="H271" s="10">
        <v>0.88791732909379995</v>
      </c>
      <c r="I271" s="91">
        <v>-0.43061094543050599</v>
      </c>
      <c r="J271" s="11">
        <v>-367.74174739765198</v>
      </c>
    </row>
    <row r="272" spans="1:10" x14ac:dyDescent="0.2">
      <c r="A272" s="90">
        <v>2</v>
      </c>
      <c r="B272" s="90">
        <v>442</v>
      </c>
      <c r="C272" s="90" t="s">
        <v>343</v>
      </c>
      <c r="D272" s="90">
        <v>195</v>
      </c>
      <c r="E272" s="90">
        <v>35</v>
      </c>
      <c r="F272" s="90">
        <v>692</v>
      </c>
      <c r="G272" s="9">
        <v>0.17948717948717899</v>
      </c>
      <c r="H272" s="10">
        <v>0.33236994219653199</v>
      </c>
      <c r="I272" s="91">
        <v>-0.64377830453617002</v>
      </c>
      <c r="J272" s="11">
        <v>-125.536769384553</v>
      </c>
    </row>
    <row r="273" spans="1:10" x14ac:dyDescent="0.2">
      <c r="A273" s="90">
        <v>2</v>
      </c>
      <c r="B273" s="90">
        <v>443</v>
      </c>
      <c r="C273" s="90" t="s">
        <v>344</v>
      </c>
      <c r="D273" s="90">
        <v>4949</v>
      </c>
      <c r="E273" s="90">
        <v>3115</v>
      </c>
      <c r="F273" s="90">
        <v>2065</v>
      </c>
      <c r="G273" s="9">
        <v>0.62942008486562895</v>
      </c>
      <c r="H273" s="10">
        <v>3.9050847457627098</v>
      </c>
      <c r="I273" s="91">
        <v>0.26388402211573198</v>
      </c>
      <c r="J273" s="11">
        <v>1305.9620254507599</v>
      </c>
    </row>
    <row r="274" spans="1:10" x14ac:dyDescent="0.2">
      <c r="A274" s="90">
        <v>2</v>
      </c>
      <c r="B274" s="90">
        <v>444</v>
      </c>
      <c r="C274" s="90" t="s">
        <v>345</v>
      </c>
      <c r="D274" s="90">
        <v>1849</v>
      </c>
      <c r="E274" s="90">
        <v>1643</v>
      </c>
      <c r="F274" s="90">
        <v>1483</v>
      </c>
      <c r="G274" s="9">
        <v>0.88858842617631195</v>
      </c>
      <c r="H274" s="10">
        <v>2.3546864463924502</v>
      </c>
      <c r="I274" s="91">
        <v>0.41267033020994798</v>
      </c>
      <c r="J274" s="11">
        <v>763.02744055819403</v>
      </c>
    </row>
    <row r="275" spans="1:10" x14ac:dyDescent="0.2">
      <c r="A275" s="90">
        <v>2</v>
      </c>
      <c r="B275" s="90">
        <v>445</v>
      </c>
      <c r="C275" s="90" t="s">
        <v>346</v>
      </c>
      <c r="D275" s="90">
        <v>1246</v>
      </c>
      <c r="E275" s="90">
        <v>269</v>
      </c>
      <c r="F275" s="90">
        <v>2371</v>
      </c>
      <c r="G275" s="9">
        <v>0.21589085072231101</v>
      </c>
      <c r="H275" s="10">
        <v>0.638970898355124</v>
      </c>
      <c r="I275" s="91">
        <v>-0.54274885540524298</v>
      </c>
      <c r="J275" s="11">
        <v>-676.26507383493197</v>
      </c>
    </row>
    <row r="276" spans="1:10" x14ac:dyDescent="0.2">
      <c r="A276" s="90">
        <v>2</v>
      </c>
      <c r="B276" s="90">
        <v>446</v>
      </c>
      <c r="C276" s="90" t="s">
        <v>347</v>
      </c>
      <c r="D276" s="90">
        <v>4419</v>
      </c>
      <c r="E276" s="90">
        <v>2222</v>
      </c>
      <c r="F276" s="90">
        <v>2448</v>
      </c>
      <c r="G276" s="9">
        <v>0.50282869427472299</v>
      </c>
      <c r="H276" s="10">
        <v>2.7128267973856199</v>
      </c>
      <c r="I276" s="91">
        <v>3.3968887343572098E-2</v>
      </c>
      <c r="J276" s="11">
        <v>150.10851317124499</v>
      </c>
    </row>
    <row r="277" spans="1:10" x14ac:dyDescent="0.2">
      <c r="A277" s="90">
        <v>2</v>
      </c>
      <c r="B277" s="90">
        <v>448</v>
      </c>
      <c r="C277" s="90" t="s">
        <v>348</v>
      </c>
      <c r="D277" s="90">
        <v>923</v>
      </c>
      <c r="E277" s="90">
        <v>693</v>
      </c>
      <c r="F277" s="90">
        <v>1613</v>
      </c>
      <c r="G277" s="9">
        <v>0.75081256771397598</v>
      </c>
      <c r="H277" s="10">
        <v>1.0018598884067</v>
      </c>
      <c r="I277" s="91">
        <v>0.14622084599683899</v>
      </c>
      <c r="J277" s="11">
        <v>134.96184085508301</v>
      </c>
    </row>
    <row r="278" spans="1:10" x14ac:dyDescent="0.2">
      <c r="A278" s="90">
        <v>2</v>
      </c>
      <c r="B278" s="90">
        <v>449</v>
      </c>
      <c r="C278" s="90" t="s">
        <v>349</v>
      </c>
      <c r="D278" s="90">
        <v>816</v>
      </c>
      <c r="E278" s="90">
        <v>152</v>
      </c>
      <c r="F278" s="90">
        <v>1343</v>
      </c>
      <c r="G278" s="9">
        <v>0.18627450980392199</v>
      </c>
      <c r="H278" s="10">
        <v>0.72077438570364905</v>
      </c>
      <c r="I278" s="91">
        <v>-0.59508586966263999</v>
      </c>
      <c r="J278" s="11">
        <v>-485.59006964471502</v>
      </c>
    </row>
    <row r="279" spans="1:10" x14ac:dyDescent="0.2">
      <c r="A279" s="90">
        <v>2</v>
      </c>
      <c r="B279" s="90">
        <v>491</v>
      </c>
      <c r="C279" s="90" t="s">
        <v>350</v>
      </c>
      <c r="D279" s="90">
        <v>581</v>
      </c>
      <c r="E279" s="90">
        <v>288</v>
      </c>
      <c r="F279" s="90">
        <v>659</v>
      </c>
      <c r="G279" s="9">
        <v>0.49569707401032698</v>
      </c>
      <c r="H279" s="10">
        <v>1.3186646433990901</v>
      </c>
      <c r="I279" s="91">
        <v>-0.183643197885068</v>
      </c>
      <c r="J279" s="11">
        <v>-106.696697971224</v>
      </c>
    </row>
    <row r="280" spans="1:10" x14ac:dyDescent="0.2">
      <c r="A280" s="90">
        <v>2</v>
      </c>
      <c r="B280" s="90">
        <v>492</v>
      </c>
      <c r="C280" s="90" t="s">
        <v>351</v>
      </c>
      <c r="D280" s="90">
        <v>1327</v>
      </c>
      <c r="E280" s="90">
        <v>471</v>
      </c>
      <c r="F280" s="90">
        <v>304</v>
      </c>
      <c r="G280" s="9">
        <v>0.35493594574227599</v>
      </c>
      <c r="H280" s="10">
        <v>5.9144736842105301</v>
      </c>
      <c r="I280" s="91">
        <v>-0.158585266532909</v>
      </c>
      <c r="J280" s="11">
        <v>-210.44264868917</v>
      </c>
    </row>
    <row r="281" spans="1:10" x14ac:dyDescent="0.2">
      <c r="A281" s="90">
        <v>2</v>
      </c>
      <c r="B281" s="90">
        <v>493</v>
      </c>
      <c r="C281" s="90" t="s">
        <v>352</v>
      </c>
      <c r="D281" s="90">
        <v>516</v>
      </c>
      <c r="E281" s="90">
        <v>144</v>
      </c>
      <c r="F281" s="90">
        <v>352</v>
      </c>
      <c r="G281" s="9">
        <v>0.27906976744186002</v>
      </c>
      <c r="H281" s="10">
        <v>1.875</v>
      </c>
      <c r="I281" s="91">
        <v>-0.44363304634124301</v>
      </c>
      <c r="J281" s="11">
        <v>-228.91465191208101</v>
      </c>
    </row>
    <row r="282" spans="1:10" x14ac:dyDescent="0.2">
      <c r="A282" s="90">
        <v>2</v>
      </c>
      <c r="B282" s="90">
        <v>494</v>
      </c>
      <c r="C282" s="90" t="s">
        <v>353</v>
      </c>
      <c r="D282" s="90">
        <v>731</v>
      </c>
      <c r="E282" s="90">
        <v>580</v>
      </c>
      <c r="F282" s="90">
        <v>750</v>
      </c>
      <c r="G282" s="9">
        <v>0.79343365253078002</v>
      </c>
      <c r="H282" s="10">
        <v>1.748</v>
      </c>
      <c r="I282" s="91">
        <v>0.221865253657855</v>
      </c>
      <c r="J282" s="11">
        <v>162.18350042389201</v>
      </c>
    </row>
    <row r="283" spans="1:10" x14ac:dyDescent="0.2">
      <c r="A283" s="90">
        <v>2</v>
      </c>
      <c r="B283" s="90">
        <v>495</v>
      </c>
      <c r="C283" s="90" t="s">
        <v>354</v>
      </c>
      <c r="D283" s="90">
        <v>802</v>
      </c>
      <c r="E283" s="90">
        <v>504</v>
      </c>
      <c r="F283" s="90">
        <v>999</v>
      </c>
      <c r="G283" s="9">
        <v>0.62842892768079806</v>
      </c>
      <c r="H283" s="10">
        <v>1.30730730730731</v>
      </c>
      <c r="I283" s="91">
        <v>-4.4042479832433999E-3</v>
      </c>
      <c r="J283" s="11">
        <v>-3.5322068825612098</v>
      </c>
    </row>
    <row r="284" spans="1:10" x14ac:dyDescent="0.2">
      <c r="A284" s="90">
        <v>2</v>
      </c>
      <c r="B284" s="90">
        <v>496</v>
      </c>
      <c r="C284" s="90" t="s">
        <v>355</v>
      </c>
      <c r="D284" s="90">
        <v>3345</v>
      </c>
      <c r="E284" s="90">
        <v>1784</v>
      </c>
      <c r="F284" s="90">
        <v>2323</v>
      </c>
      <c r="G284" s="9">
        <v>0.53333333333333299</v>
      </c>
      <c r="H284" s="10">
        <v>2.2079207920792099</v>
      </c>
      <c r="I284" s="91">
        <v>1.04868711767639E-2</v>
      </c>
      <c r="J284" s="11">
        <v>35.0785840862752</v>
      </c>
    </row>
    <row r="285" spans="1:10" x14ac:dyDescent="0.2">
      <c r="A285" s="90">
        <v>2</v>
      </c>
      <c r="B285" s="90">
        <v>497</v>
      </c>
      <c r="C285" s="90" t="s">
        <v>356</v>
      </c>
      <c r="D285" s="90">
        <v>531</v>
      </c>
      <c r="E285" s="90">
        <v>139</v>
      </c>
      <c r="F285" s="90">
        <v>533</v>
      </c>
      <c r="G285" s="9">
        <v>0.26177024482109201</v>
      </c>
      <c r="H285" s="10">
        <v>1.2570356472795501</v>
      </c>
      <c r="I285" s="91">
        <v>-0.48894592338668902</v>
      </c>
      <c r="J285" s="11">
        <v>-259.63028531833203</v>
      </c>
    </row>
    <row r="286" spans="1:10" x14ac:dyDescent="0.2">
      <c r="A286" s="90">
        <v>2</v>
      </c>
      <c r="B286" s="90">
        <v>498</v>
      </c>
      <c r="C286" s="90" t="s">
        <v>357</v>
      </c>
      <c r="D286" s="90">
        <v>1302</v>
      </c>
      <c r="E286" s="90">
        <v>931</v>
      </c>
      <c r="F286" s="90">
        <v>478</v>
      </c>
      <c r="G286" s="9">
        <v>0.71505376344086002</v>
      </c>
      <c r="H286" s="10">
        <v>4.6715481171548099</v>
      </c>
      <c r="I286" s="91">
        <v>0.25606166209789899</v>
      </c>
      <c r="J286" s="11">
        <v>333.39228405146503</v>
      </c>
    </row>
    <row r="287" spans="1:10" x14ac:dyDescent="0.2">
      <c r="A287" s="90">
        <v>2</v>
      </c>
      <c r="B287" s="90">
        <v>499</v>
      </c>
      <c r="C287" s="90" t="s">
        <v>358</v>
      </c>
      <c r="D287" s="90">
        <v>599</v>
      </c>
      <c r="E287" s="90">
        <v>261</v>
      </c>
      <c r="F287" s="90">
        <v>549</v>
      </c>
      <c r="G287" s="9">
        <v>0.43572621035058401</v>
      </c>
      <c r="H287" s="10">
        <v>1.5664845173041899</v>
      </c>
      <c r="I287" s="91">
        <v>-0.25057215434889002</v>
      </c>
      <c r="J287" s="11">
        <v>-150.092720454985</v>
      </c>
    </row>
    <row r="288" spans="1:10" x14ac:dyDescent="0.2">
      <c r="A288" s="90">
        <v>2</v>
      </c>
      <c r="B288" s="90">
        <v>500</v>
      </c>
      <c r="C288" s="90" t="s">
        <v>359</v>
      </c>
      <c r="D288" s="90">
        <v>422</v>
      </c>
      <c r="E288" s="90">
        <v>153</v>
      </c>
      <c r="F288" s="90">
        <v>462</v>
      </c>
      <c r="G288" s="9">
        <v>0.362559241706161</v>
      </c>
      <c r="H288" s="10">
        <v>1.24458874458874</v>
      </c>
      <c r="I288" s="91">
        <v>-0.36417134536327</v>
      </c>
      <c r="J288" s="11">
        <v>-153.68030774330001</v>
      </c>
    </row>
    <row r="289" spans="1:10" x14ac:dyDescent="0.2">
      <c r="A289" s="90">
        <v>2</v>
      </c>
      <c r="B289" s="90">
        <v>501</v>
      </c>
      <c r="C289" s="90" t="s">
        <v>360</v>
      </c>
      <c r="D289" s="90">
        <v>447</v>
      </c>
      <c r="E289" s="90">
        <v>402</v>
      </c>
      <c r="F289" s="90">
        <v>330</v>
      </c>
      <c r="G289" s="9">
        <v>0.89932885906040305</v>
      </c>
      <c r="H289" s="10">
        <v>2.5727272727272701</v>
      </c>
      <c r="I289" s="91">
        <v>0.37819812172672401</v>
      </c>
      <c r="J289" s="11">
        <v>169.05456041184499</v>
      </c>
    </row>
    <row r="290" spans="1:10" x14ac:dyDescent="0.2">
      <c r="A290" s="90">
        <v>2</v>
      </c>
      <c r="B290" s="90">
        <v>502</v>
      </c>
      <c r="C290" s="90" t="s">
        <v>361</v>
      </c>
      <c r="D290" s="90">
        <v>841</v>
      </c>
      <c r="E290" s="90">
        <v>169</v>
      </c>
      <c r="F290" s="90">
        <v>459</v>
      </c>
      <c r="G290" s="9">
        <v>0.20095124851367399</v>
      </c>
      <c r="H290" s="10">
        <v>2.2004357298474901</v>
      </c>
      <c r="I290" s="91">
        <v>-0.51853251434844605</v>
      </c>
      <c r="J290" s="11">
        <v>-436.08584456704301</v>
      </c>
    </row>
    <row r="291" spans="1:10" x14ac:dyDescent="0.2">
      <c r="A291" s="90">
        <v>2</v>
      </c>
      <c r="B291" s="90">
        <v>532</v>
      </c>
      <c r="C291" s="90" t="s">
        <v>362</v>
      </c>
      <c r="D291" s="90">
        <v>153</v>
      </c>
      <c r="E291" s="90">
        <v>45</v>
      </c>
      <c r="F291" s="90">
        <v>216</v>
      </c>
      <c r="G291" s="9">
        <v>0.29411764705882398</v>
      </c>
      <c r="H291" s="10">
        <v>0.91666666666666696</v>
      </c>
      <c r="I291" s="91">
        <v>-0.47563925446229399</v>
      </c>
      <c r="J291" s="11">
        <v>-72.772805932731004</v>
      </c>
    </row>
    <row r="292" spans="1:10" x14ac:dyDescent="0.2">
      <c r="A292" s="90">
        <v>2</v>
      </c>
      <c r="B292" s="90">
        <v>533</v>
      </c>
      <c r="C292" s="90" t="s">
        <v>363</v>
      </c>
      <c r="D292" s="90">
        <v>3142</v>
      </c>
      <c r="E292" s="90">
        <v>847</v>
      </c>
      <c r="F292" s="90">
        <v>991</v>
      </c>
      <c r="G292" s="9">
        <v>0.269573520050923</v>
      </c>
      <c r="H292" s="10">
        <v>4.02522704339051</v>
      </c>
      <c r="I292" s="91">
        <v>-0.26742047272518199</v>
      </c>
      <c r="J292" s="11">
        <v>-840.23512530252003</v>
      </c>
    </row>
    <row r="293" spans="1:10" x14ac:dyDescent="0.2">
      <c r="A293" s="90">
        <v>2</v>
      </c>
      <c r="B293" s="90">
        <v>535</v>
      </c>
      <c r="C293" s="90" t="s">
        <v>364</v>
      </c>
      <c r="D293" s="90">
        <v>84</v>
      </c>
      <c r="E293" s="90">
        <v>186</v>
      </c>
      <c r="F293" s="90">
        <v>214</v>
      </c>
      <c r="G293" s="9">
        <v>2.21428571428571</v>
      </c>
      <c r="H293" s="10">
        <v>1.26168224299065</v>
      </c>
      <c r="I293" s="91">
        <v>2.0048837333250802</v>
      </c>
      <c r="J293" s="11">
        <v>168.41023359930699</v>
      </c>
    </row>
    <row r="294" spans="1:10" x14ac:dyDescent="0.2">
      <c r="A294" s="90">
        <v>2</v>
      </c>
      <c r="B294" s="90">
        <v>536</v>
      </c>
      <c r="C294" s="90" t="s">
        <v>365</v>
      </c>
      <c r="D294" s="90">
        <v>188</v>
      </c>
      <c r="E294" s="90">
        <v>67</v>
      </c>
      <c r="F294" s="90">
        <v>282</v>
      </c>
      <c r="G294" s="9">
        <v>0.35638297872340402</v>
      </c>
      <c r="H294" s="10">
        <v>0.90425531914893598</v>
      </c>
      <c r="I294" s="91">
        <v>-0.39460267429046603</v>
      </c>
      <c r="J294" s="11">
        <v>-74.185302766607606</v>
      </c>
    </row>
    <row r="295" spans="1:10" x14ac:dyDescent="0.2">
      <c r="A295" s="90">
        <v>2</v>
      </c>
      <c r="B295" s="90">
        <v>538</v>
      </c>
      <c r="C295" s="90" t="s">
        <v>366</v>
      </c>
      <c r="D295" s="90">
        <v>4841</v>
      </c>
      <c r="E295" s="90">
        <v>1231</v>
      </c>
      <c r="F295" s="90">
        <v>3180</v>
      </c>
      <c r="G295" s="9">
        <v>0.25428630448254502</v>
      </c>
      <c r="H295" s="10">
        <v>1.9094339622641501</v>
      </c>
      <c r="I295" s="91">
        <v>-0.29947290020679701</v>
      </c>
      <c r="J295" s="11">
        <v>-1449.7483099011099</v>
      </c>
    </row>
    <row r="296" spans="1:10" x14ac:dyDescent="0.2">
      <c r="A296" s="90">
        <v>2</v>
      </c>
      <c r="B296" s="90">
        <v>540</v>
      </c>
      <c r="C296" s="90" t="s">
        <v>367</v>
      </c>
      <c r="D296" s="90">
        <v>5466</v>
      </c>
      <c r="E296" s="90">
        <v>1571</v>
      </c>
      <c r="F296" s="90">
        <v>1339</v>
      </c>
      <c r="G296" s="9">
        <v>0.28741309915843399</v>
      </c>
      <c r="H296" s="10">
        <v>5.2554144884241998</v>
      </c>
      <c r="I296" s="91">
        <v>-0.10347618172978799</v>
      </c>
      <c r="J296" s="11">
        <v>-565.60080933501899</v>
      </c>
    </row>
    <row r="297" spans="1:10" x14ac:dyDescent="0.2">
      <c r="A297" s="90">
        <v>2</v>
      </c>
      <c r="B297" s="90">
        <v>541</v>
      </c>
      <c r="C297" s="90" t="s">
        <v>368</v>
      </c>
      <c r="D297" s="90">
        <v>417</v>
      </c>
      <c r="E297" s="90">
        <v>130</v>
      </c>
      <c r="F297" s="90">
        <v>507</v>
      </c>
      <c r="G297" s="9">
        <v>0.31175059952038398</v>
      </c>
      <c r="H297" s="10">
        <v>1.0788954635108501</v>
      </c>
      <c r="I297" s="91">
        <v>-0.43607860070677101</v>
      </c>
      <c r="J297" s="11">
        <v>-181.84477649472399</v>
      </c>
    </row>
    <row r="298" spans="1:10" x14ac:dyDescent="0.2">
      <c r="A298" s="90">
        <v>2</v>
      </c>
      <c r="B298" s="90">
        <v>543</v>
      </c>
      <c r="C298" s="90" t="s">
        <v>369</v>
      </c>
      <c r="D298" s="90">
        <v>580</v>
      </c>
      <c r="E298" s="90">
        <v>205</v>
      </c>
      <c r="F298" s="90">
        <v>374</v>
      </c>
      <c r="G298" s="9">
        <v>0.35344827586206901</v>
      </c>
      <c r="H298" s="10">
        <v>2.09893048128342</v>
      </c>
      <c r="I298" s="91">
        <v>-0.33679190616238502</v>
      </c>
      <c r="J298" s="11">
        <v>-195.33930557418401</v>
      </c>
    </row>
    <row r="299" spans="1:10" x14ac:dyDescent="0.2">
      <c r="A299" s="90">
        <v>2</v>
      </c>
      <c r="B299" s="90">
        <v>544</v>
      </c>
      <c r="C299" s="90" t="s">
        <v>370</v>
      </c>
      <c r="D299" s="90">
        <v>3763</v>
      </c>
      <c r="E299" s="90">
        <v>5033</v>
      </c>
      <c r="F299" s="90">
        <v>614</v>
      </c>
      <c r="G299" s="9">
        <v>1.3374966781822999</v>
      </c>
      <c r="H299" s="10">
        <v>14.3257328990228</v>
      </c>
      <c r="I299" s="91">
        <v>1.52589537518018</v>
      </c>
      <c r="J299" s="11">
        <v>5741.9442968029998</v>
      </c>
    </row>
    <row r="300" spans="1:10" x14ac:dyDescent="0.2">
      <c r="A300" s="90">
        <v>2</v>
      </c>
      <c r="B300" s="90">
        <v>546</v>
      </c>
      <c r="C300" s="90" t="s">
        <v>371</v>
      </c>
      <c r="D300" s="90">
        <v>9852</v>
      </c>
      <c r="E300" s="90">
        <v>5202</v>
      </c>
      <c r="F300" s="90">
        <v>881</v>
      </c>
      <c r="G300" s="9">
        <v>0.52801461632155899</v>
      </c>
      <c r="H300" s="10">
        <v>17.087400681044301</v>
      </c>
      <c r="I300" s="91">
        <v>0.83632317968396697</v>
      </c>
      <c r="J300" s="11">
        <v>8239.4559662464399</v>
      </c>
    </row>
    <row r="301" spans="1:10" x14ac:dyDescent="0.2">
      <c r="A301" s="90">
        <v>2</v>
      </c>
      <c r="B301" s="90">
        <v>551</v>
      </c>
      <c r="C301" s="90" t="s">
        <v>372</v>
      </c>
      <c r="D301" s="90">
        <v>6084</v>
      </c>
      <c r="E301" s="90">
        <v>3436</v>
      </c>
      <c r="F301" s="90">
        <v>681</v>
      </c>
      <c r="G301" s="9">
        <v>0.56476002629848798</v>
      </c>
      <c r="H301" s="10">
        <v>13.9794419970631</v>
      </c>
      <c r="I301" s="91">
        <v>0.61235281518348805</v>
      </c>
      <c r="J301" s="11">
        <v>3725.5545275763402</v>
      </c>
    </row>
    <row r="302" spans="1:10" x14ac:dyDescent="0.2">
      <c r="A302" s="90">
        <v>2</v>
      </c>
      <c r="B302" s="90">
        <v>552</v>
      </c>
      <c r="C302" s="90" t="s">
        <v>373</v>
      </c>
      <c r="D302" s="90">
        <v>4123</v>
      </c>
      <c r="E302" s="90">
        <v>1932</v>
      </c>
      <c r="F302" s="90">
        <v>1681</v>
      </c>
      <c r="G302" s="9">
        <v>0.46859083191850598</v>
      </c>
      <c r="H302" s="10">
        <v>3.6020226055919098</v>
      </c>
      <c r="I302" s="91">
        <v>1.2019042117441901E-2</v>
      </c>
      <c r="J302" s="11">
        <v>49.554510650213103</v>
      </c>
    </row>
    <row r="303" spans="1:10" x14ac:dyDescent="0.2">
      <c r="A303" s="90">
        <v>2</v>
      </c>
      <c r="B303" s="90">
        <v>553</v>
      </c>
      <c r="C303" s="90" t="s">
        <v>374</v>
      </c>
      <c r="D303" s="90">
        <v>96</v>
      </c>
      <c r="E303" s="90">
        <v>51</v>
      </c>
      <c r="F303" s="90">
        <v>143</v>
      </c>
      <c r="G303" s="9">
        <v>0.53125</v>
      </c>
      <c r="H303" s="10">
        <v>1.0279720279720299</v>
      </c>
      <c r="I303" s="91">
        <v>-0.168633232162789</v>
      </c>
      <c r="J303" s="11">
        <v>-16.1887902876278</v>
      </c>
    </row>
    <row r="304" spans="1:10" x14ac:dyDescent="0.2">
      <c r="A304" s="90">
        <v>2</v>
      </c>
      <c r="B304" s="90">
        <v>554</v>
      </c>
      <c r="C304" s="90" t="s">
        <v>375</v>
      </c>
      <c r="D304" s="90">
        <v>822</v>
      </c>
      <c r="E304" s="90">
        <v>370</v>
      </c>
      <c r="F304" s="90">
        <v>374</v>
      </c>
      <c r="G304" s="9">
        <v>0.45012165450121699</v>
      </c>
      <c r="H304" s="10">
        <v>3.1871657754010698</v>
      </c>
      <c r="I304" s="91">
        <v>-0.16098145698317601</v>
      </c>
      <c r="J304" s="11">
        <v>-132.326757640171</v>
      </c>
    </row>
    <row r="305" spans="1:10" x14ac:dyDescent="0.2">
      <c r="A305" s="90">
        <v>2</v>
      </c>
      <c r="B305" s="90">
        <v>556</v>
      </c>
      <c r="C305" s="90" t="s">
        <v>376</v>
      </c>
      <c r="D305" s="90">
        <v>335</v>
      </c>
      <c r="E305" s="90">
        <v>46</v>
      </c>
      <c r="F305" s="90">
        <v>187</v>
      </c>
      <c r="G305" s="9">
        <v>0.13731343283582101</v>
      </c>
      <c r="H305" s="10">
        <v>2.0374331550802101</v>
      </c>
      <c r="I305" s="91">
        <v>-0.62707971290382902</v>
      </c>
      <c r="J305" s="11">
        <v>-210.07170382278301</v>
      </c>
    </row>
    <row r="306" spans="1:10" x14ac:dyDescent="0.2">
      <c r="A306" s="90">
        <v>2</v>
      </c>
      <c r="B306" s="90">
        <v>557</v>
      </c>
      <c r="C306" s="90" t="s">
        <v>377</v>
      </c>
      <c r="D306" s="90">
        <v>577</v>
      </c>
      <c r="E306" s="90">
        <v>77</v>
      </c>
      <c r="F306" s="90">
        <v>345</v>
      </c>
      <c r="G306" s="9">
        <v>0.13344887348353601</v>
      </c>
      <c r="H306" s="10">
        <v>1.8956521739130401</v>
      </c>
      <c r="I306" s="91">
        <v>-0.62770413821408499</v>
      </c>
      <c r="J306" s="11">
        <v>-362.18528774952699</v>
      </c>
    </row>
    <row r="307" spans="1:10" x14ac:dyDescent="0.2">
      <c r="A307" s="90">
        <v>2</v>
      </c>
      <c r="B307" s="90">
        <v>561</v>
      </c>
      <c r="C307" s="90" t="s">
        <v>378</v>
      </c>
      <c r="D307" s="90">
        <v>3472</v>
      </c>
      <c r="E307" s="90">
        <v>2395</v>
      </c>
      <c r="F307" s="90">
        <v>5459</v>
      </c>
      <c r="G307" s="9">
        <v>0.68980414746543794</v>
      </c>
      <c r="H307" s="10">
        <v>1.0747389631800699</v>
      </c>
      <c r="I307" s="91">
        <v>0.17350609314936399</v>
      </c>
      <c r="J307" s="11">
        <v>602.41315541459198</v>
      </c>
    </row>
    <row r="308" spans="1:10" x14ac:dyDescent="0.2">
      <c r="A308" s="90">
        <v>2</v>
      </c>
      <c r="B308" s="90">
        <v>562</v>
      </c>
      <c r="C308" s="90" t="s">
        <v>379</v>
      </c>
      <c r="D308" s="90">
        <v>2166</v>
      </c>
      <c r="E308" s="90">
        <v>899</v>
      </c>
      <c r="F308" s="90">
        <v>2441</v>
      </c>
      <c r="G308" s="9">
        <v>0.41505078485687902</v>
      </c>
      <c r="H308" s="10">
        <v>1.25563293732077</v>
      </c>
      <c r="I308" s="91">
        <v>-0.22576872720187999</v>
      </c>
      <c r="J308" s="11">
        <v>-489.01506311927199</v>
      </c>
    </row>
    <row r="309" spans="1:10" x14ac:dyDescent="0.2">
      <c r="A309" s="90">
        <v>2</v>
      </c>
      <c r="B309" s="90">
        <v>563</v>
      </c>
      <c r="C309" s="90" t="s">
        <v>380</v>
      </c>
      <c r="D309" s="90">
        <v>6727</v>
      </c>
      <c r="E309" s="90">
        <v>3994</v>
      </c>
      <c r="F309" s="90">
        <v>6091</v>
      </c>
      <c r="G309" s="9">
        <v>0.59372677270700203</v>
      </c>
      <c r="H309" s="10">
        <v>1.76013790838943</v>
      </c>
      <c r="I309" s="91">
        <v>0.20765628949901099</v>
      </c>
      <c r="J309" s="11">
        <v>1396.9038594598501</v>
      </c>
    </row>
    <row r="310" spans="1:10" x14ac:dyDescent="0.2">
      <c r="A310" s="90">
        <v>2</v>
      </c>
      <c r="B310" s="90">
        <v>564</v>
      </c>
      <c r="C310" s="90" t="s">
        <v>381</v>
      </c>
      <c r="D310" s="90">
        <v>777</v>
      </c>
      <c r="E310" s="90">
        <v>267</v>
      </c>
      <c r="F310" s="90">
        <v>2372</v>
      </c>
      <c r="G310" s="9">
        <v>0.343629343629344</v>
      </c>
      <c r="H310" s="10">
        <v>0.44013490725126497</v>
      </c>
      <c r="I310" s="91">
        <v>-0.404987663715354</v>
      </c>
      <c r="J310" s="11">
        <v>-314.67541470683</v>
      </c>
    </row>
    <row r="311" spans="1:10" x14ac:dyDescent="0.2">
      <c r="A311" s="90">
        <v>2</v>
      </c>
      <c r="B311" s="90">
        <v>565</v>
      </c>
      <c r="C311" s="90" t="s">
        <v>382</v>
      </c>
      <c r="D311" s="90">
        <v>1271</v>
      </c>
      <c r="E311" s="90">
        <v>678</v>
      </c>
      <c r="F311" s="90">
        <v>3503</v>
      </c>
      <c r="G311" s="9">
        <v>0.53343823760818299</v>
      </c>
      <c r="H311" s="10">
        <v>0.55638024550385401</v>
      </c>
      <c r="I311" s="91">
        <v>-0.13640972319154401</v>
      </c>
      <c r="J311" s="11">
        <v>-173.376758176452</v>
      </c>
    </row>
    <row r="312" spans="1:10" x14ac:dyDescent="0.2">
      <c r="A312" s="90">
        <v>2</v>
      </c>
      <c r="B312" s="90">
        <v>566</v>
      </c>
      <c r="C312" s="90" t="s">
        <v>383</v>
      </c>
      <c r="D312" s="90">
        <v>1077</v>
      </c>
      <c r="E312" s="90">
        <v>288</v>
      </c>
      <c r="F312" s="90">
        <v>593</v>
      </c>
      <c r="G312" s="9">
        <v>0.26740947075208898</v>
      </c>
      <c r="H312" s="10">
        <v>2.3018549747048902</v>
      </c>
      <c r="I312" s="91">
        <v>-0.41962302806025897</v>
      </c>
      <c r="J312" s="11">
        <v>-451.93400122089901</v>
      </c>
    </row>
    <row r="313" spans="1:10" x14ac:dyDescent="0.2">
      <c r="A313" s="90">
        <v>2</v>
      </c>
      <c r="B313" s="90">
        <v>567</v>
      </c>
      <c r="C313" s="90" t="s">
        <v>384</v>
      </c>
      <c r="D313" s="90">
        <v>3507</v>
      </c>
      <c r="E313" s="90">
        <v>1417</v>
      </c>
      <c r="F313" s="90">
        <v>8306</v>
      </c>
      <c r="G313" s="9">
        <v>0.404049044767608</v>
      </c>
      <c r="H313" s="10">
        <v>0.59282446424271595</v>
      </c>
      <c r="I313" s="91">
        <v>-0.21112923621737101</v>
      </c>
      <c r="J313" s="11">
        <v>-740.43023141432104</v>
      </c>
    </row>
    <row r="314" spans="1:10" x14ac:dyDescent="0.2">
      <c r="A314" s="90">
        <v>2</v>
      </c>
      <c r="B314" s="90">
        <v>571</v>
      </c>
      <c r="C314" s="90" t="s">
        <v>385</v>
      </c>
      <c r="D314" s="90">
        <v>1150</v>
      </c>
      <c r="E314" s="90">
        <v>532</v>
      </c>
      <c r="F314" s="90">
        <v>2654</v>
      </c>
      <c r="G314" s="9">
        <v>0.462608695652174</v>
      </c>
      <c r="H314" s="10">
        <v>0.63376036171816097</v>
      </c>
      <c r="I314" s="91">
        <v>-0.22944957112182199</v>
      </c>
      <c r="J314" s="11">
        <v>-263.86700679009499</v>
      </c>
    </row>
    <row r="315" spans="1:10" x14ac:dyDescent="0.2">
      <c r="A315" s="90">
        <v>2</v>
      </c>
      <c r="B315" s="90">
        <v>572</v>
      </c>
      <c r="C315" s="90" t="s">
        <v>386</v>
      </c>
      <c r="D315" s="90">
        <v>2520</v>
      </c>
      <c r="E315" s="90">
        <v>639</v>
      </c>
      <c r="F315" s="90">
        <v>1211</v>
      </c>
      <c r="G315" s="9">
        <v>0.253571428571429</v>
      </c>
      <c r="H315" s="10">
        <v>2.6085879438480601</v>
      </c>
      <c r="I315" s="91">
        <v>-0.36738315199576899</v>
      </c>
      <c r="J315" s="11">
        <v>-925.80554302933695</v>
      </c>
    </row>
    <row r="316" spans="1:10" x14ac:dyDescent="0.2">
      <c r="A316" s="90">
        <v>2</v>
      </c>
      <c r="B316" s="90">
        <v>573</v>
      </c>
      <c r="C316" s="90" t="s">
        <v>387</v>
      </c>
      <c r="D316" s="90">
        <v>2998</v>
      </c>
      <c r="E316" s="90">
        <v>1484</v>
      </c>
      <c r="F316" s="90">
        <v>3689</v>
      </c>
      <c r="G316" s="9">
        <v>0.49499666444296198</v>
      </c>
      <c r="H316" s="10">
        <v>1.2149634047167299</v>
      </c>
      <c r="I316" s="91">
        <v>-9.0872599244170002E-2</v>
      </c>
      <c r="J316" s="11">
        <v>-272.436052534022</v>
      </c>
    </row>
    <row r="317" spans="1:10" x14ac:dyDescent="0.2">
      <c r="A317" s="90">
        <v>2</v>
      </c>
      <c r="B317" s="90">
        <v>574</v>
      </c>
      <c r="C317" s="90" t="s">
        <v>388</v>
      </c>
      <c r="D317" s="90">
        <v>481</v>
      </c>
      <c r="E317" s="90">
        <v>140</v>
      </c>
      <c r="F317" s="90">
        <v>1184</v>
      </c>
      <c r="G317" s="9">
        <v>0.29106029106029102</v>
      </c>
      <c r="H317" s="10">
        <v>0.52449324324324298</v>
      </c>
      <c r="I317" s="91">
        <v>-0.48133975772719001</v>
      </c>
      <c r="J317" s="11">
        <v>-231.52442346677799</v>
      </c>
    </row>
    <row r="318" spans="1:10" x14ac:dyDescent="0.2">
      <c r="A318" s="90">
        <v>2</v>
      </c>
      <c r="B318" s="90">
        <v>575</v>
      </c>
      <c r="C318" s="90" t="s">
        <v>389</v>
      </c>
      <c r="D318" s="90">
        <v>415</v>
      </c>
      <c r="E318" s="90">
        <v>67</v>
      </c>
      <c r="F318" s="90">
        <v>633</v>
      </c>
      <c r="G318" s="9">
        <v>0.16144578313253</v>
      </c>
      <c r="H318" s="10">
        <v>0.76145339652448696</v>
      </c>
      <c r="I318" s="91">
        <v>-0.64166741196613297</v>
      </c>
      <c r="J318" s="11">
        <v>-266.29197596594503</v>
      </c>
    </row>
    <row r="319" spans="1:10" x14ac:dyDescent="0.2">
      <c r="A319" s="90">
        <v>2</v>
      </c>
      <c r="B319" s="90">
        <v>576</v>
      </c>
      <c r="C319" s="90" t="s">
        <v>390</v>
      </c>
      <c r="D319" s="90">
        <v>3768</v>
      </c>
      <c r="E319" s="90">
        <v>3129</v>
      </c>
      <c r="F319" s="90">
        <v>8077</v>
      </c>
      <c r="G319" s="9">
        <v>0.83041401273885396</v>
      </c>
      <c r="H319" s="10">
        <v>0.85390615327473096</v>
      </c>
      <c r="I319" s="91">
        <v>0.357887354544629</v>
      </c>
      <c r="J319" s="11">
        <v>1348.5195519241599</v>
      </c>
    </row>
    <row r="320" spans="1:10" x14ac:dyDescent="0.2">
      <c r="A320" s="90">
        <v>2</v>
      </c>
      <c r="B320" s="90">
        <v>577</v>
      </c>
      <c r="C320" s="90" t="s">
        <v>391</v>
      </c>
      <c r="D320" s="90">
        <v>422</v>
      </c>
      <c r="E320" s="90">
        <v>200</v>
      </c>
      <c r="F320" s="90">
        <v>647</v>
      </c>
      <c r="G320" s="9">
        <v>0.47393364928909998</v>
      </c>
      <c r="H320" s="10">
        <v>0.96136012364760404</v>
      </c>
      <c r="I320" s="91">
        <v>-0.23174583047307801</v>
      </c>
      <c r="J320" s="11">
        <v>-97.796740459638897</v>
      </c>
    </row>
    <row r="321" spans="1:10" x14ac:dyDescent="0.2">
      <c r="A321" s="90">
        <v>2</v>
      </c>
      <c r="B321" s="90">
        <v>578</v>
      </c>
      <c r="C321" s="90" t="s">
        <v>392</v>
      </c>
      <c r="D321" s="90">
        <v>314</v>
      </c>
      <c r="E321" s="90">
        <v>132</v>
      </c>
      <c r="F321" s="90">
        <v>1244</v>
      </c>
      <c r="G321" s="9">
        <v>0.420382165605096</v>
      </c>
      <c r="H321" s="10">
        <v>0.35852090032154299</v>
      </c>
      <c r="I321" s="91">
        <v>-0.32808290066293999</v>
      </c>
      <c r="J321" s="11">
        <v>-103.018030808163</v>
      </c>
    </row>
    <row r="322" spans="1:10" x14ac:dyDescent="0.2">
      <c r="A322" s="90">
        <v>2</v>
      </c>
      <c r="B322" s="90">
        <v>579</v>
      </c>
      <c r="C322" s="90" t="s">
        <v>393</v>
      </c>
      <c r="D322" s="90">
        <v>648</v>
      </c>
      <c r="E322" s="90">
        <v>256</v>
      </c>
      <c r="F322" s="90">
        <v>4623</v>
      </c>
      <c r="G322" s="9">
        <v>0.39506172839506198</v>
      </c>
      <c r="H322" s="10">
        <v>0.195544019035259</v>
      </c>
      <c r="I322" s="91">
        <v>-0.35340314361452901</v>
      </c>
      <c r="J322" s="11">
        <v>-229.005237062215</v>
      </c>
    </row>
    <row r="323" spans="1:10" x14ac:dyDescent="0.2">
      <c r="A323" s="90">
        <v>2</v>
      </c>
      <c r="B323" s="90">
        <v>580</v>
      </c>
      <c r="C323" s="90" t="s">
        <v>394</v>
      </c>
      <c r="D323" s="90">
        <v>533</v>
      </c>
      <c r="E323" s="90">
        <v>295</v>
      </c>
      <c r="F323" s="90">
        <v>678</v>
      </c>
      <c r="G323" s="9">
        <v>0.55347091932457804</v>
      </c>
      <c r="H323" s="10">
        <v>1.2212389380530999</v>
      </c>
      <c r="I323" s="91">
        <v>-0.11499311992662101</v>
      </c>
      <c r="J323" s="11">
        <v>-61.291332920889197</v>
      </c>
    </row>
    <row r="324" spans="1:10" x14ac:dyDescent="0.2">
      <c r="A324" s="90">
        <v>2</v>
      </c>
      <c r="B324" s="90">
        <v>581</v>
      </c>
      <c r="C324" s="90" t="s">
        <v>395</v>
      </c>
      <c r="D324" s="90">
        <v>5659</v>
      </c>
      <c r="E324" s="90">
        <v>6611</v>
      </c>
      <c r="F324" s="90">
        <v>400</v>
      </c>
      <c r="G324" s="9">
        <v>1.1682276020498299</v>
      </c>
      <c r="H324" s="10">
        <v>30.675000000000001</v>
      </c>
      <c r="I324" s="91">
        <v>2.01083481036201</v>
      </c>
      <c r="J324" s="11">
        <v>11379.314191838601</v>
      </c>
    </row>
    <row r="325" spans="1:10" x14ac:dyDescent="0.2">
      <c r="A325" s="90">
        <v>2</v>
      </c>
      <c r="B325" s="90">
        <v>582</v>
      </c>
      <c r="C325" s="90" t="s">
        <v>396</v>
      </c>
      <c r="D325" s="90">
        <v>426</v>
      </c>
      <c r="E325" s="90">
        <v>247</v>
      </c>
      <c r="F325" s="90">
        <v>1777</v>
      </c>
      <c r="G325" s="9">
        <v>0.57981220657276999</v>
      </c>
      <c r="H325" s="10">
        <v>0.37872819358469301</v>
      </c>
      <c r="I325" s="91">
        <v>-0.117694146615065</v>
      </c>
      <c r="J325" s="11">
        <v>-50.137706458017902</v>
      </c>
    </row>
    <row r="326" spans="1:10" x14ac:dyDescent="0.2">
      <c r="A326" s="90">
        <v>2</v>
      </c>
      <c r="B326" s="90">
        <v>584</v>
      </c>
      <c r="C326" s="90" t="s">
        <v>397</v>
      </c>
      <c r="D326" s="90">
        <v>2439</v>
      </c>
      <c r="E326" s="90">
        <v>2342</v>
      </c>
      <c r="F326" s="90">
        <v>6779</v>
      </c>
      <c r="G326" s="9">
        <v>0.96022960229602305</v>
      </c>
      <c r="H326" s="10">
        <v>0.70526626346068699</v>
      </c>
      <c r="I326" s="91">
        <v>0.465500181669527</v>
      </c>
      <c r="J326" s="11">
        <v>1135.35494309198</v>
      </c>
    </row>
    <row r="327" spans="1:10" x14ac:dyDescent="0.2">
      <c r="A327" s="90">
        <v>2</v>
      </c>
      <c r="B327" s="90">
        <v>585</v>
      </c>
      <c r="C327" s="90" t="s">
        <v>398</v>
      </c>
      <c r="D327" s="90">
        <v>964</v>
      </c>
      <c r="E327" s="90">
        <v>310</v>
      </c>
      <c r="F327" s="90">
        <v>927</v>
      </c>
      <c r="G327" s="9">
        <v>0.32157676348547698</v>
      </c>
      <c r="H327" s="10">
        <v>1.3743257820927699</v>
      </c>
      <c r="I327" s="91">
        <v>-0.39002692025372299</v>
      </c>
      <c r="J327" s="11">
        <v>-375.98595112458901</v>
      </c>
    </row>
    <row r="328" spans="1:10" x14ac:dyDescent="0.2">
      <c r="A328" s="90">
        <v>2</v>
      </c>
      <c r="B328" s="90">
        <v>586</v>
      </c>
      <c r="C328" s="90" t="s">
        <v>399</v>
      </c>
      <c r="D328" s="90">
        <v>235</v>
      </c>
      <c r="E328" s="90">
        <v>70</v>
      </c>
      <c r="F328" s="90">
        <v>887</v>
      </c>
      <c r="G328" s="9">
        <v>0.29787234042553201</v>
      </c>
      <c r="H328" s="10">
        <v>0.34385569334836502</v>
      </c>
      <c r="I328" s="91">
        <v>-0.48943222630884298</v>
      </c>
      <c r="J328" s="11">
        <v>-115.016573182578</v>
      </c>
    </row>
    <row r="329" spans="1:10" x14ac:dyDescent="0.2">
      <c r="A329" s="90">
        <v>2</v>
      </c>
      <c r="B329" s="90">
        <v>587</v>
      </c>
      <c r="C329" s="90" t="s">
        <v>400</v>
      </c>
      <c r="D329" s="90">
        <v>3728</v>
      </c>
      <c r="E329" s="90">
        <v>1020</v>
      </c>
      <c r="F329" s="90">
        <v>592</v>
      </c>
      <c r="G329" s="9">
        <v>0.27360515021459197</v>
      </c>
      <c r="H329" s="10">
        <v>8.0202702702702702</v>
      </c>
      <c r="I329" s="91">
        <v>-8.5571513794056406E-2</v>
      </c>
      <c r="J329" s="11">
        <v>-319.01060342424199</v>
      </c>
    </row>
    <row r="330" spans="1:10" x14ac:dyDescent="0.2">
      <c r="A330" s="90">
        <v>2</v>
      </c>
      <c r="B330" s="90">
        <v>588</v>
      </c>
      <c r="C330" s="90" t="s">
        <v>401</v>
      </c>
      <c r="D330" s="90">
        <v>340</v>
      </c>
      <c r="E330" s="90">
        <v>39</v>
      </c>
      <c r="F330" s="90">
        <v>357</v>
      </c>
      <c r="G330" s="9">
        <v>0.114705882352941</v>
      </c>
      <c r="H330" s="10">
        <v>1.06162464985994</v>
      </c>
      <c r="I330" s="91">
        <v>-0.69332836217962901</v>
      </c>
      <c r="J330" s="11">
        <v>-235.73164314107399</v>
      </c>
    </row>
    <row r="331" spans="1:10" x14ac:dyDescent="0.2">
      <c r="A331" s="90">
        <v>2</v>
      </c>
      <c r="B331" s="90">
        <v>589</v>
      </c>
      <c r="C331" s="90" t="s">
        <v>402</v>
      </c>
      <c r="D331" s="90">
        <v>463</v>
      </c>
      <c r="E331" s="90">
        <v>160</v>
      </c>
      <c r="F331" s="90">
        <v>1695</v>
      </c>
      <c r="G331" s="9">
        <v>0.34557235421166299</v>
      </c>
      <c r="H331" s="10">
        <v>0.36755162241887901</v>
      </c>
      <c r="I331" s="91">
        <v>-0.41795282363623698</v>
      </c>
      <c r="J331" s="11">
        <v>-193.512157343578</v>
      </c>
    </row>
    <row r="332" spans="1:10" x14ac:dyDescent="0.2">
      <c r="A332" s="90">
        <v>2</v>
      </c>
      <c r="B332" s="90">
        <v>590</v>
      </c>
      <c r="C332" s="90" t="s">
        <v>403</v>
      </c>
      <c r="D332" s="90">
        <v>2642</v>
      </c>
      <c r="E332" s="90">
        <v>801</v>
      </c>
      <c r="F332" s="90">
        <v>832</v>
      </c>
      <c r="G332" s="9">
        <v>0.30317940953822903</v>
      </c>
      <c r="H332" s="10">
        <v>4.1382211538461497</v>
      </c>
      <c r="I332" s="91">
        <v>-0.24006205499567701</v>
      </c>
      <c r="J332" s="11">
        <v>-634.24394929857897</v>
      </c>
    </row>
    <row r="333" spans="1:10" x14ac:dyDescent="0.2">
      <c r="A333" s="90">
        <v>2</v>
      </c>
      <c r="B333" s="90">
        <v>591</v>
      </c>
      <c r="C333" s="90" t="s">
        <v>404</v>
      </c>
      <c r="D333" s="90">
        <v>98</v>
      </c>
      <c r="E333" s="90">
        <v>34</v>
      </c>
      <c r="F333" s="90">
        <v>1408</v>
      </c>
      <c r="G333" s="9">
        <v>0.34693877551020402</v>
      </c>
      <c r="H333" s="10">
        <v>9.375E-2</v>
      </c>
      <c r="I333" s="91">
        <v>-0.44142563145751201</v>
      </c>
      <c r="J333" s="11">
        <v>-43.2597118828362</v>
      </c>
    </row>
    <row r="334" spans="1:10" x14ac:dyDescent="0.2">
      <c r="A334" s="90">
        <v>2</v>
      </c>
      <c r="B334" s="90">
        <v>592</v>
      </c>
      <c r="C334" s="90" t="s">
        <v>405</v>
      </c>
      <c r="D334" s="90">
        <v>582</v>
      </c>
      <c r="E334" s="90">
        <v>68</v>
      </c>
      <c r="F334" s="90">
        <v>457</v>
      </c>
      <c r="G334" s="9">
        <v>0.11683848797250899</v>
      </c>
      <c r="H334" s="10">
        <v>1.4223194748358901</v>
      </c>
      <c r="I334" s="91">
        <v>-0.66699585954692797</v>
      </c>
      <c r="J334" s="11">
        <v>-388.191590256312</v>
      </c>
    </row>
    <row r="335" spans="1:10" x14ac:dyDescent="0.2">
      <c r="A335" s="90">
        <v>2</v>
      </c>
      <c r="B335" s="90">
        <v>593</v>
      </c>
      <c r="C335" s="90" t="s">
        <v>406</v>
      </c>
      <c r="D335" s="90">
        <v>5646</v>
      </c>
      <c r="E335" s="90">
        <v>2773</v>
      </c>
      <c r="F335" s="90">
        <v>1311</v>
      </c>
      <c r="G335" s="9">
        <v>0.49114417286574602</v>
      </c>
      <c r="H335" s="10">
        <v>6.4218154080854299</v>
      </c>
      <c r="I335" s="91">
        <v>0.210541587355765</v>
      </c>
      <c r="J335" s="11">
        <v>1188.71780221065</v>
      </c>
    </row>
    <row r="336" spans="1:10" x14ac:dyDescent="0.2">
      <c r="A336" s="90">
        <v>2</v>
      </c>
      <c r="B336" s="90">
        <v>594</v>
      </c>
      <c r="C336" s="90" t="s">
        <v>407</v>
      </c>
      <c r="D336" s="90">
        <v>2549</v>
      </c>
      <c r="E336" s="90">
        <v>1043</v>
      </c>
      <c r="F336" s="90">
        <v>1174</v>
      </c>
      <c r="G336" s="9">
        <v>0.40918007061592798</v>
      </c>
      <c r="H336" s="10">
        <v>3.0596252129471901</v>
      </c>
      <c r="I336" s="91">
        <v>-0.14876476343346001</v>
      </c>
      <c r="J336" s="11">
        <v>-379.20138199188898</v>
      </c>
    </row>
    <row r="337" spans="1:10" x14ac:dyDescent="0.2">
      <c r="A337" s="90">
        <v>2</v>
      </c>
      <c r="B337" s="90">
        <v>602</v>
      </c>
      <c r="C337" s="90" t="s">
        <v>408</v>
      </c>
      <c r="D337" s="90">
        <v>935</v>
      </c>
      <c r="E337" s="90">
        <v>259</v>
      </c>
      <c r="F337" s="90">
        <v>1037</v>
      </c>
      <c r="G337" s="9">
        <v>0.27700534759358297</v>
      </c>
      <c r="H337" s="10">
        <v>1.1513982642237199</v>
      </c>
      <c r="I337" s="91">
        <v>-0.45707195944283402</v>
      </c>
      <c r="J337" s="11">
        <v>-427.36228207904998</v>
      </c>
    </row>
    <row r="338" spans="1:10" x14ac:dyDescent="0.2">
      <c r="A338" s="90">
        <v>2</v>
      </c>
      <c r="B338" s="90">
        <v>603</v>
      </c>
      <c r="C338" s="90" t="s">
        <v>409</v>
      </c>
      <c r="D338" s="90">
        <v>1747</v>
      </c>
      <c r="E338" s="90">
        <v>686</v>
      </c>
      <c r="F338" s="90">
        <v>358</v>
      </c>
      <c r="G338" s="9">
        <v>0.39267315397824798</v>
      </c>
      <c r="H338" s="10">
        <v>6.7960893854748603</v>
      </c>
      <c r="I338" s="91">
        <v>-5.93116645672319E-2</v>
      </c>
      <c r="J338" s="11">
        <v>-103.617477998954</v>
      </c>
    </row>
    <row r="339" spans="1:10" x14ac:dyDescent="0.2">
      <c r="A339" s="90">
        <v>2</v>
      </c>
      <c r="B339" s="90">
        <v>605</v>
      </c>
      <c r="C339" s="90" t="s">
        <v>410</v>
      </c>
      <c r="D339" s="90">
        <v>1357</v>
      </c>
      <c r="E339" s="90">
        <v>425</v>
      </c>
      <c r="F339" s="90">
        <v>1464</v>
      </c>
      <c r="G339" s="9">
        <v>0.31319086219602099</v>
      </c>
      <c r="H339" s="10">
        <v>1.2172131147541001</v>
      </c>
      <c r="I339" s="91">
        <v>-0.39095455777315702</v>
      </c>
      <c r="J339" s="11">
        <v>-530.52533489817495</v>
      </c>
    </row>
    <row r="340" spans="1:10" x14ac:dyDescent="0.2">
      <c r="A340" s="90">
        <v>2</v>
      </c>
      <c r="B340" s="90">
        <v>606</v>
      </c>
      <c r="C340" s="90" t="s">
        <v>411</v>
      </c>
      <c r="D340" s="90">
        <v>520</v>
      </c>
      <c r="E340" s="90">
        <v>116</v>
      </c>
      <c r="F340" s="90">
        <v>219</v>
      </c>
      <c r="G340" s="9">
        <v>0.22307692307692301</v>
      </c>
      <c r="H340" s="10">
        <v>2.9041095890410999</v>
      </c>
      <c r="I340" s="91">
        <v>-0.47609096089667102</v>
      </c>
      <c r="J340" s="11">
        <v>-247.56729966626901</v>
      </c>
    </row>
    <row r="341" spans="1:10" x14ac:dyDescent="0.2">
      <c r="A341" s="90">
        <v>2</v>
      </c>
      <c r="B341" s="90">
        <v>607</v>
      </c>
      <c r="C341" s="90" t="s">
        <v>412</v>
      </c>
      <c r="D341" s="90">
        <v>470</v>
      </c>
      <c r="E341" s="90">
        <v>90</v>
      </c>
      <c r="F341" s="90">
        <v>296</v>
      </c>
      <c r="G341" s="9">
        <v>0.19148936170212799</v>
      </c>
      <c r="H341" s="10">
        <v>1.8918918918918901</v>
      </c>
      <c r="I341" s="91">
        <v>-0.55750765893291399</v>
      </c>
      <c r="J341" s="11">
        <v>-262.02859969846998</v>
      </c>
    </row>
    <row r="342" spans="1:10" x14ac:dyDescent="0.2">
      <c r="A342" s="90">
        <v>2</v>
      </c>
      <c r="B342" s="90">
        <v>608</v>
      </c>
      <c r="C342" s="90" t="s">
        <v>413</v>
      </c>
      <c r="D342" s="90">
        <v>3433</v>
      </c>
      <c r="E342" s="90">
        <v>1369</v>
      </c>
      <c r="F342" s="90">
        <v>345</v>
      </c>
      <c r="G342" s="9">
        <v>0.39877658025050999</v>
      </c>
      <c r="H342" s="10">
        <v>13.9188405797101</v>
      </c>
      <c r="I342" s="91">
        <v>0.28941548077440399</v>
      </c>
      <c r="J342" s="11">
        <v>993.56334549853102</v>
      </c>
    </row>
    <row r="343" spans="1:10" x14ac:dyDescent="0.2">
      <c r="A343" s="90">
        <v>2</v>
      </c>
      <c r="B343" s="90">
        <v>609</v>
      </c>
      <c r="C343" s="90" t="s">
        <v>414</v>
      </c>
      <c r="D343" s="90">
        <v>248</v>
      </c>
      <c r="E343" s="90">
        <v>79</v>
      </c>
      <c r="F343" s="90">
        <v>306</v>
      </c>
      <c r="G343" s="9">
        <v>0.31854838709677402</v>
      </c>
      <c r="H343" s="10">
        <v>1.0686274509803899</v>
      </c>
      <c r="I343" s="91">
        <v>-0.43455448079487302</v>
      </c>
      <c r="J343" s="11">
        <v>-107.769511237128</v>
      </c>
    </row>
    <row r="344" spans="1:10" x14ac:dyDescent="0.2">
      <c r="A344" s="90">
        <v>2</v>
      </c>
      <c r="B344" s="90">
        <v>610</v>
      </c>
      <c r="C344" s="90" t="s">
        <v>415</v>
      </c>
      <c r="D344" s="90">
        <v>581</v>
      </c>
      <c r="E344" s="90">
        <v>173</v>
      </c>
      <c r="F344" s="90">
        <v>273</v>
      </c>
      <c r="G344" s="9">
        <v>0.29776247848537002</v>
      </c>
      <c r="H344" s="10">
        <v>2.7619047619047601</v>
      </c>
      <c r="I344" s="91">
        <v>-0.38299709767364698</v>
      </c>
      <c r="J344" s="11">
        <v>-222.52131374838899</v>
      </c>
    </row>
    <row r="345" spans="1:10" x14ac:dyDescent="0.2">
      <c r="A345" s="90">
        <v>2</v>
      </c>
      <c r="B345" s="90">
        <v>611</v>
      </c>
      <c r="C345" s="90" t="s">
        <v>416</v>
      </c>
      <c r="D345" s="90">
        <v>900</v>
      </c>
      <c r="E345" s="90">
        <v>398</v>
      </c>
      <c r="F345" s="90">
        <v>455</v>
      </c>
      <c r="G345" s="9">
        <v>0.44222222222222202</v>
      </c>
      <c r="H345" s="10">
        <v>2.8527472527472502</v>
      </c>
      <c r="I345" s="91">
        <v>-0.180798669683537</v>
      </c>
      <c r="J345" s="11">
        <v>-162.71880271518401</v>
      </c>
    </row>
    <row r="346" spans="1:10" x14ac:dyDescent="0.2">
      <c r="A346" s="90">
        <v>2</v>
      </c>
      <c r="B346" s="90">
        <v>612</v>
      </c>
      <c r="C346" s="90" t="s">
        <v>417</v>
      </c>
      <c r="D346" s="90">
        <v>4929</v>
      </c>
      <c r="E346" s="90">
        <v>2988</v>
      </c>
      <c r="F346" s="90">
        <v>1270</v>
      </c>
      <c r="G346" s="9">
        <v>0.60620815581253795</v>
      </c>
      <c r="H346" s="10">
        <v>6.2338582677165402</v>
      </c>
      <c r="I346" s="91">
        <v>0.32239614078399198</v>
      </c>
      <c r="J346" s="11">
        <v>1589.0905779243001</v>
      </c>
    </row>
    <row r="347" spans="1:10" x14ac:dyDescent="0.2">
      <c r="A347" s="90">
        <v>2</v>
      </c>
      <c r="B347" s="90">
        <v>613</v>
      </c>
      <c r="C347" s="90" t="s">
        <v>418</v>
      </c>
      <c r="D347" s="90">
        <v>635</v>
      </c>
      <c r="E347" s="90">
        <v>290</v>
      </c>
      <c r="F347" s="90">
        <v>1023</v>
      </c>
      <c r="G347" s="9">
        <v>0.45669291338582702</v>
      </c>
      <c r="H347" s="10">
        <v>0.90420332355816202</v>
      </c>
      <c r="I347" s="91">
        <v>-0.247508216332158</v>
      </c>
      <c r="J347" s="11">
        <v>-157.16771737092</v>
      </c>
    </row>
    <row r="348" spans="1:10" x14ac:dyDescent="0.2">
      <c r="A348" s="90">
        <v>2</v>
      </c>
      <c r="B348" s="90">
        <v>614</v>
      </c>
      <c r="C348" s="90" t="s">
        <v>419</v>
      </c>
      <c r="D348" s="90">
        <v>1312</v>
      </c>
      <c r="E348" s="90">
        <v>541</v>
      </c>
      <c r="F348" s="90">
        <v>1318</v>
      </c>
      <c r="G348" s="9">
        <v>0.41234756097560998</v>
      </c>
      <c r="H348" s="10">
        <v>1.40591805766313</v>
      </c>
      <c r="I348" s="91">
        <v>-0.25799120537572001</v>
      </c>
      <c r="J348" s="11">
        <v>-338.48446145294503</v>
      </c>
    </row>
    <row r="349" spans="1:10" x14ac:dyDescent="0.2">
      <c r="A349" s="90">
        <v>2</v>
      </c>
      <c r="B349" s="90">
        <v>615</v>
      </c>
      <c r="C349" s="90" t="s">
        <v>420</v>
      </c>
      <c r="D349" s="90">
        <v>601</v>
      </c>
      <c r="E349" s="90">
        <v>141</v>
      </c>
      <c r="F349" s="90">
        <v>235</v>
      </c>
      <c r="G349" s="9">
        <v>0.234608985024958</v>
      </c>
      <c r="H349" s="10">
        <v>3.15744680851064</v>
      </c>
      <c r="I349" s="91">
        <v>-0.44828239630657102</v>
      </c>
      <c r="J349" s="11">
        <v>-269.41772018024898</v>
      </c>
    </row>
    <row r="350" spans="1:10" x14ac:dyDescent="0.2">
      <c r="A350" s="90">
        <v>2</v>
      </c>
      <c r="B350" s="90">
        <v>616</v>
      </c>
      <c r="C350" s="90" t="s">
        <v>421</v>
      </c>
      <c r="D350" s="90">
        <v>11651</v>
      </c>
      <c r="E350" s="90">
        <v>6447</v>
      </c>
      <c r="F350" s="90">
        <v>1205</v>
      </c>
      <c r="G350" s="9">
        <v>0.55334306068148698</v>
      </c>
      <c r="H350" s="10">
        <v>15.0190871369295</v>
      </c>
      <c r="I350" s="91">
        <v>0.86237666286965298</v>
      </c>
      <c r="J350" s="11">
        <v>10047.550499094301</v>
      </c>
    </row>
    <row r="351" spans="1:10" x14ac:dyDescent="0.2">
      <c r="A351" s="90">
        <v>2</v>
      </c>
      <c r="B351" s="90">
        <v>617</v>
      </c>
      <c r="C351" s="90" t="s">
        <v>422</v>
      </c>
      <c r="D351" s="90">
        <v>611</v>
      </c>
      <c r="E351" s="90">
        <v>118</v>
      </c>
      <c r="F351" s="90">
        <v>540</v>
      </c>
      <c r="G351" s="9">
        <v>0.19312602291325701</v>
      </c>
      <c r="H351" s="10">
        <v>1.35</v>
      </c>
      <c r="I351" s="91">
        <v>-0.57045771890005503</v>
      </c>
      <c r="J351" s="11">
        <v>-348.54966624793298</v>
      </c>
    </row>
    <row r="352" spans="1:10" x14ac:dyDescent="0.2">
      <c r="A352" s="90">
        <v>2</v>
      </c>
      <c r="B352" s="90">
        <v>619</v>
      </c>
      <c r="C352" s="90" t="s">
        <v>423</v>
      </c>
      <c r="D352" s="90">
        <v>3441</v>
      </c>
      <c r="E352" s="90">
        <v>1779</v>
      </c>
      <c r="F352" s="90">
        <v>1647</v>
      </c>
      <c r="G352" s="9">
        <v>0.51700087183958199</v>
      </c>
      <c r="H352" s="10">
        <v>3.16939890710383</v>
      </c>
      <c r="I352" s="91">
        <v>3.01746657554821E-2</v>
      </c>
      <c r="J352" s="11">
        <v>103.83102486461399</v>
      </c>
    </row>
    <row r="353" spans="1:10" x14ac:dyDescent="0.2">
      <c r="A353" s="90">
        <v>2</v>
      </c>
      <c r="B353" s="90">
        <v>620</v>
      </c>
      <c r="C353" s="90" t="s">
        <v>424</v>
      </c>
      <c r="D353" s="90">
        <v>751</v>
      </c>
      <c r="E353" s="90">
        <v>359</v>
      </c>
      <c r="F353" s="90">
        <v>1055</v>
      </c>
      <c r="G353" s="9">
        <v>0.47802929427430102</v>
      </c>
      <c r="H353" s="10">
        <v>1.0521327014218</v>
      </c>
      <c r="I353" s="91">
        <v>-0.209710032941858</v>
      </c>
      <c r="J353" s="11">
        <v>-157.492234739335</v>
      </c>
    </row>
    <row r="354" spans="1:10" x14ac:dyDescent="0.2">
      <c r="A354" s="90">
        <v>2</v>
      </c>
      <c r="B354" s="90">
        <v>622</v>
      </c>
      <c r="C354" s="90" t="s">
        <v>425</v>
      </c>
      <c r="D354" s="90">
        <v>665</v>
      </c>
      <c r="E354" s="90">
        <v>196</v>
      </c>
      <c r="F354" s="90">
        <v>337</v>
      </c>
      <c r="G354" s="9">
        <v>0.29473684210526302</v>
      </c>
      <c r="H354" s="10">
        <v>2.5548961424332299</v>
      </c>
      <c r="I354" s="91">
        <v>-0.39142315198544098</v>
      </c>
      <c r="J354" s="11">
        <v>-260.296396070318</v>
      </c>
    </row>
    <row r="355" spans="1:10" x14ac:dyDescent="0.2">
      <c r="A355" s="90">
        <v>2</v>
      </c>
      <c r="B355" s="90">
        <v>623</v>
      </c>
      <c r="C355" s="90" t="s">
        <v>426</v>
      </c>
      <c r="D355" s="90">
        <v>2906</v>
      </c>
      <c r="E355" s="90">
        <v>1148</v>
      </c>
      <c r="F355" s="90">
        <v>654</v>
      </c>
      <c r="G355" s="9">
        <v>0.39504473503096998</v>
      </c>
      <c r="H355" s="10">
        <v>6.1987767584097897</v>
      </c>
      <c r="I355" s="91">
        <v>-3.2313127205082601E-2</v>
      </c>
      <c r="J355" s="11">
        <v>-93.901947657970197</v>
      </c>
    </row>
    <row r="356" spans="1:10" x14ac:dyDescent="0.2">
      <c r="A356" s="90">
        <v>2</v>
      </c>
      <c r="B356" s="90">
        <v>624</v>
      </c>
      <c r="C356" s="90" t="s">
        <v>427</v>
      </c>
      <c r="D356" s="90">
        <v>627</v>
      </c>
      <c r="E356" s="90">
        <v>162</v>
      </c>
      <c r="F356" s="90">
        <v>350</v>
      </c>
      <c r="G356" s="9">
        <v>0.25837320574162698</v>
      </c>
      <c r="H356" s="10">
        <v>2.25428571428571</v>
      </c>
      <c r="I356" s="91">
        <v>-0.45124816340666801</v>
      </c>
      <c r="J356" s="11">
        <v>-282.93259845598101</v>
      </c>
    </row>
    <row r="357" spans="1:10" x14ac:dyDescent="0.2">
      <c r="A357" s="90">
        <v>2</v>
      </c>
      <c r="B357" s="90">
        <v>625</v>
      </c>
      <c r="C357" s="90" t="s">
        <v>428</v>
      </c>
      <c r="D357" s="90">
        <v>409</v>
      </c>
      <c r="E357" s="90">
        <v>147</v>
      </c>
      <c r="F357" s="90">
        <v>364</v>
      </c>
      <c r="G357" s="9">
        <v>0.35941320293398499</v>
      </c>
      <c r="H357" s="10">
        <v>1.52747252747253</v>
      </c>
      <c r="I357" s="91">
        <v>-0.357910609920011</v>
      </c>
      <c r="J357" s="11">
        <v>-146.38543945728401</v>
      </c>
    </row>
    <row r="358" spans="1:10" x14ac:dyDescent="0.2">
      <c r="A358" s="90">
        <v>2</v>
      </c>
      <c r="B358" s="90">
        <v>626</v>
      </c>
      <c r="C358" s="90" t="s">
        <v>429</v>
      </c>
      <c r="D358" s="90">
        <v>1816</v>
      </c>
      <c r="E358" s="90">
        <v>1005</v>
      </c>
      <c r="F358" s="90">
        <v>1716</v>
      </c>
      <c r="G358" s="9">
        <v>0.55341409691629995</v>
      </c>
      <c r="H358" s="10">
        <v>1.64393939393939</v>
      </c>
      <c r="I358" s="91">
        <v>-4.7047914507492399E-2</v>
      </c>
      <c r="J358" s="11">
        <v>-85.439012745606206</v>
      </c>
    </row>
    <row r="359" spans="1:10" x14ac:dyDescent="0.2">
      <c r="A359" s="90">
        <v>2</v>
      </c>
      <c r="B359" s="90">
        <v>627</v>
      </c>
      <c r="C359" s="90" t="s">
        <v>430</v>
      </c>
      <c r="D359" s="90">
        <v>11370</v>
      </c>
      <c r="E359" s="90">
        <v>3927</v>
      </c>
      <c r="F359" s="90">
        <v>2094</v>
      </c>
      <c r="G359" s="9">
        <v>0.345382585751979</v>
      </c>
      <c r="H359" s="10">
        <v>7.3051575931232096</v>
      </c>
      <c r="I359" s="91">
        <v>0.28810189120698299</v>
      </c>
      <c r="J359" s="11">
        <v>3275.7185030234</v>
      </c>
    </row>
    <row r="360" spans="1:10" x14ac:dyDescent="0.2">
      <c r="A360" s="90">
        <v>2</v>
      </c>
      <c r="B360" s="90">
        <v>628</v>
      </c>
      <c r="C360" s="90" t="s">
        <v>431</v>
      </c>
      <c r="D360" s="90">
        <v>1622</v>
      </c>
      <c r="E360" s="90">
        <v>500</v>
      </c>
      <c r="F360" s="90">
        <v>542</v>
      </c>
      <c r="G360" s="9">
        <v>0.30826140567200999</v>
      </c>
      <c r="H360" s="10">
        <v>3.9151291512915098</v>
      </c>
      <c r="I360" s="91">
        <v>-0.28327416683934098</v>
      </c>
      <c r="J360" s="11">
        <v>-459.470698613411</v>
      </c>
    </row>
    <row r="361" spans="1:10" x14ac:dyDescent="0.2">
      <c r="A361" s="90">
        <v>2</v>
      </c>
      <c r="B361" s="90">
        <v>629</v>
      </c>
      <c r="C361" s="90" t="s">
        <v>432</v>
      </c>
      <c r="D361" s="90">
        <v>317</v>
      </c>
      <c r="E361" s="90">
        <v>83</v>
      </c>
      <c r="F361" s="90">
        <v>600</v>
      </c>
      <c r="G361" s="9">
        <v>0.26182965299684502</v>
      </c>
      <c r="H361" s="10">
        <v>0.66666666666666696</v>
      </c>
      <c r="I361" s="91">
        <v>-0.52012279065825195</v>
      </c>
      <c r="J361" s="11">
        <v>-164.87892463866601</v>
      </c>
    </row>
    <row r="362" spans="1:10" x14ac:dyDescent="0.2">
      <c r="A362" s="90">
        <v>2</v>
      </c>
      <c r="B362" s="90">
        <v>630</v>
      </c>
      <c r="C362" s="90" t="s">
        <v>433</v>
      </c>
      <c r="D362" s="90">
        <v>542</v>
      </c>
      <c r="E362" s="90">
        <v>215</v>
      </c>
      <c r="F362" s="90">
        <v>364</v>
      </c>
      <c r="G362" s="9">
        <v>0.39667896678966802</v>
      </c>
      <c r="H362" s="10">
        <v>2.0796703296703298</v>
      </c>
      <c r="I362" s="91">
        <v>-0.28345278126121598</v>
      </c>
      <c r="J362" s="11">
        <v>-153.63140744357901</v>
      </c>
    </row>
    <row r="363" spans="1:10" x14ac:dyDescent="0.2">
      <c r="A363" s="90">
        <v>2</v>
      </c>
      <c r="B363" s="90">
        <v>632</v>
      </c>
      <c r="C363" s="90" t="s">
        <v>434</v>
      </c>
      <c r="D363" s="90">
        <v>4072</v>
      </c>
      <c r="E363" s="90">
        <v>1150</v>
      </c>
      <c r="F363" s="90">
        <v>1146</v>
      </c>
      <c r="G363" s="9">
        <v>0.28241650294695497</v>
      </c>
      <c r="H363" s="10">
        <v>4.5567190226876102</v>
      </c>
      <c r="I363" s="91">
        <v>-0.19297547063811199</v>
      </c>
      <c r="J363" s="11">
        <v>-785.79611643839303</v>
      </c>
    </row>
    <row r="364" spans="1:10" x14ac:dyDescent="0.2">
      <c r="A364" s="90">
        <v>2</v>
      </c>
      <c r="B364" s="90">
        <v>661</v>
      </c>
      <c r="C364" s="90" t="s">
        <v>435</v>
      </c>
      <c r="D364" s="90">
        <v>49</v>
      </c>
      <c r="E364" s="90">
        <v>26</v>
      </c>
      <c r="F364" s="90">
        <v>100</v>
      </c>
      <c r="G364" s="9">
        <v>0.530612244897959</v>
      </c>
      <c r="H364" s="10">
        <v>0.75</v>
      </c>
      <c r="I364" s="91">
        <v>-0.18199723482932501</v>
      </c>
      <c r="J364" s="11">
        <v>-8.9178645066369207</v>
      </c>
    </row>
    <row r="365" spans="1:10" x14ac:dyDescent="0.2">
      <c r="A365" s="90">
        <v>2</v>
      </c>
      <c r="B365" s="90">
        <v>662</v>
      </c>
      <c r="C365" s="90" t="s">
        <v>436</v>
      </c>
      <c r="D365" s="90">
        <v>1245</v>
      </c>
      <c r="E365" s="90">
        <v>362</v>
      </c>
      <c r="F365" s="90">
        <v>901</v>
      </c>
      <c r="G365" s="9">
        <v>0.29076305220883503</v>
      </c>
      <c r="H365" s="10">
        <v>1.7835738068812399</v>
      </c>
      <c r="I365" s="91">
        <v>-0.40264158720691501</v>
      </c>
      <c r="J365" s="11">
        <v>-501.28877607261001</v>
      </c>
    </row>
    <row r="366" spans="1:10" x14ac:dyDescent="0.2">
      <c r="A366" s="90">
        <v>2</v>
      </c>
      <c r="B366" s="90">
        <v>663</v>
      </c>
      <c r="C366" s="90" t="s">
        <v>437</v>
      </c>
      <c r="D366" s="90">
        <v>1234</v>
      </c>
      <c r="E366" s="90">
        <v>589</v>
      </c>
      <c r="F366" s="90">
        <v>836</v>
      </c>
      <c r="G366" s="9">
        <v>0.47730956239870298</v>
      </c>
      <c r="H366" s="10">
        <v>2.18062200956938</v>
      </c>
      <c r="I366" s="91">
        <v>-0.14790825483175099</v>
      </c>
      <c r="J366" s="11">
        <v>-182.518786462381</v>
      </c>
    </row>
    <row r="367" spans="1:10" x14ac:dyDescent="0.2">
      <c r="A367" s="90">
        <v>2</v>
      </c>
      <c r="B367" s="90">
        <v>664</v>
      </c>
      <c r="C367" s="90" t="s">
        <v>438</v>
      </c>
      <c r="D367" s="90">
        <v>313</v>
      </c>
      <c r="E367" s="90">
        <v>166</v>
      </c>
      <c r="F367" s="90">
        <v>226</v>
      </c>
      <c r="G367" s="9">
        <v>0.53035143769968096</v>
      </c>
      <c r="H367" s="10">
        <v>2.11946902654867</v>
      </c>
      <c r="I367" s="91">
        <v>-0.11922407458246601</v>
      </c>
      <c r="J367" s="11">
        <v>-37.317135344311701</v>
      </c>
    </row>
    <row r="368" spans="1:10" x14ac:dyDescent="0.2">
      <c r="A368" s="90">
        <v>2</v>
      </c>
      <c r="B368" s="90">
        <v>665</v>
      </c>
      <c r="C368" s="90" t="s">
        <v>439</v>
      </c>
      <c r="D368" s="90">
        <v>253</v>
      </c>
      <c r="E368" s="90">
        <v>160</v>
      </c>
      <c r="F368" s="90">
        <v>187</v>
      </c>
      <c r="G368" s="9">
        <v>0.63241106719367601</v>
      </c>
      <c r="H368" s="10">
        <v>2.2085561497326198</v>
      </c>
      <c r="I368" s="91">
        <v>1.30527823432626E-2</v>
      </c>
      <c r="J368" s="11">
        <v>3.3023539328454299</v>
      </c>
    </row>
    <row r="369" spans="1:10" x14ac:dyDescent="0.2">
      <c r="A369" s="90">
        <v>2</v>
      </c>
      <c r="B369" s="90">
        <v>666</v>
      </c>
      <c r="C369" s="90" t="s">
        <v>440</v>
      </c>
      <c r="D369" s="90">
        <v>427</v>
      </c>
      <c r="E369" s="90">
        <v>107</v>
      </c>
      <c r="F369" s="90">
        <v>477</v>
      </c>
      <c r="G369" s="9">
        <v>0.25058548009367698</v>
      </c>
      <c r="H369" s="10">
        <v>1.1194968553459099</v>
      </c>
      <c r="I369" s="91">
        <v>-0.51280241427311002</v>
      </c>
      <c r="J369" s="11">
        <v>-218.96663089461799</v>
      </c>
    </row>
    <row r="370" spans="1:10" x14ac:dyDescent="0.2">
      <c r="A370" s="90">
        <v>2</v>
      </c>
      <c r="B370" s="90">
        <v>667</v>
      </c>
      <c r="C370" s="90" t="s">
        <v>441</v>
      </c>
      <c r="D370" s="90">
        <v>2852</v>
      </c>
      <c r="E370" s="90">
        <v>1179</v>
      </c>
      <c r="F370" s="90">
        <v>390</v>
      </c>
      <c r="G370" s="9">
        <v>0.41339410939691401</v>
      </c>
      <c r="H370" s="10">
        <v>10.335897435897399</v>
      </c>
      <c r="I370" s="91">
        <v>0.14754001018745899</v>
      </c>
      <c r="J370" s="11">
        <v>420.78410905463397</v>
      </c>
    </row>
    <row r="371" spans="1:10" x14ac:dyDescent="0.2">
      <c r="A371" s="90">
        <v>2</v>
      </c>
      <c r="B371" s="90">
        <v>668</v>
      </c>
      <c r="C371" s="90" t="s">
        <v>442</v>
      </c>
      <c r="D371" s="90">
        <v>2745</v>
      </c>
      <c r="E371" s="90">
        <v>1300</v>
      </c>
      <c r="F371" s="90">
        <v>2509</v>
      </c>
      <c r="G371" s="9">
        <v>0.473588342440801</v>
      </c>
      <c r="H371" s="10">
        <v>1.61219609406138</v>
      </c>
      <c r="I371" s="91">
        <v>-0.113421047627826</v>
      </c>
      <c r="J371" s="11">
        <v>-311.34077573838101</v>
      </c>
    </row>
    <row r="372" spans="1:10" x14ac:dyDescent="0.2">
      <c r="A372" s="90">
        <v>2</v>
      </c>
      <c r="B372" s="90">
        <v>669</v>
      </c>
      <c r="C372" s="90" t="s">
        <v>443</v>
      </c>
      <c r="D372" s="90">
        <v>475</v>
      </c>
      <c r="E372" s="90">
        <v>200</v>
      </c>
      <c r="F372" s="90">
        <v>245</v>
      </c>
      <c r="G372" s="9">
        <v>0.42105263157894701</v>
      </c>
      <c r="H372" s="10">
        <v>2.7551020408163298</v>
      </c>
      <c r="I372" s="91">
        <v>-0.228939765156113</v>
      </c>
      <c r="J372" s="11">
        <v>-108.746388449154</v>
      </c>
    </row>
    <row r="373" spans="1:10" x14ac:dyDescent="0.2">
      <c r="A373" s="90">
        <v>2</v>
      </c>
      <c r="B373" s="90">
        <v>670</v>
      </c>
      <c r="C373" s="90" t="s">
        <v>444</v>
      </c>
      <c r="D373" s="90">
        <v>4881</v>
      </c>
      <c r="E373" s="90">
        <v>1847</v>
      </c>
      <c r="F373" s="90">
        <v>2177</v>
      </c>
      <c r="G373" s="9">
        <v>0.37840606433107998</v>
      </c>
      <c r="H373" s="10">
        <v>3.09049150206706</v>
      </c>
      <c r="I373" s="91">
        <v>-9.2961373242439999E-2</v>
      </c>
      <c r="J373" s="11">
        <v>-453.74446279634998</v>
      </c>
    </row>
    <row r="374" spans="1:10" x14ac:dyDescent="0.2">
      <c r="A374" s="90">
        <v>2</v>
      </c>
      <c r="B374" s="90">
        <v>671</v>
      </c>
      <c r="C374" s="90" t="s">
        <v>445</v>
      </c>
      <c r="D374" s="90">
        <v>381</v>
      </c>
      <c r="E374" s="90">
        <v>86</v>
      </c>
      <c r="F374" s="90">
        <v>401</v>
      </c>
      <c r="G374" s="9">
        <v>0.225721784776903</v>
      </c>
      <c r="H374" s="10">
        <v>1.1645885286783</v>
      </c>
      <c r="I374" s="91">
        <v>-0.544918543106234</v>
      </c>
      <c r="J374" s="11">
        <v>-207.61396492347501</v>
      </c>
    </row>
    <row r="375" spans="1:10" x14ac:dyDescent="0.2">
      <c r="A375" s="90">
        <v>2</v>
      </c>
      <c r="B375" s="90">
        <v>681</v>
      </c>
      <c r="C375" s="90" t="s">
        <v>446</v>
      </c>
      <c r="D375" s="90">
        <v>314</v>
      </c>
      <c r="E375" s="90">
        <v>85</v>
      </c>
      <c r="F375" s="90">
        <v>380</v>
      </c>
      <c r="G375" s="9">
        <v>0.27070063694267499</v>
      </c>
      <c r="H375" s="10">
        <v>1.05</v>
      </c>
      <c r="I375" s="91">
        <v>-0.494152719241293</v>
      </c>
      <c r="J375" s="11">
        <v>-155.16395384176599</v>
      </c>
    </row>
    <row r="376" spans="1:10" x14ac:dyDescent="0.2">
      <c r="A376" s="90">
        <v>2</v>
      </c>
      <c r="B376" s="90">
        <v>682</v>
      </c>
      <c r="C376" s="90" t="s">
        <v>447</v>
      </c>
      <c r="D376" s="90">
        <v>1730</v>
      </c>
      <c r="E376" s="90">
        <v>848</v>
      </c>
      <c r="F376" s="90">
        <v>576</v>
      </c>
      <c r="G376" s="9">
        <v>0.49017341040462398</v>
      </c>
      <c r="H376" s="10">
        <v>4.4756944444444402</v>
      </c>
      <c r="I376" s="91">
        <v>-2.3433394992830901E-2</v>
      </c>
      <c r="J376" s="11">
        <v>-40.539773337597502</v>
      </c>
    </row>
    <row r="377" spans="1:10" x14ac:dyDescent="0.2">
      <c r="A377" s="90">
        <v>2</v>
      </c>
      <c r="B377" s="90">
        <v>683</v>
      </c>
      <c r="C377" s="90" t="s">
        <v>448</v>
      </c>
      <c r="D377" s="90">
        <v>157</v>
      </c>
      <c r="E377" s="90">
        <v>61</v>
      </c>
      <c r="F377" s="90">
        <v>715</v>
      </c>
      <c r="G377" s="9">
        <v>0.388535031847134</v>
      </c>
      <c r="H377" s="10">
        <v>0.30489510489510502</v>
      </c>
      <c r="I377" s="91">
        <v>-0.377447082373844</v>
      </c>
      <c r="J377" s="11">
        <v>-59.259191932693398</v>
      </c>
    </row>
    <row r="378" spans="1:10" x14ac:dyDescent="0.2">
      <c r="A378" s="90">
        <v>2</v>
      </c>
      <c r="B378" s="90">
        <v>684</v>
      </c>
      <c r="C378" s="90" t="s">
        <v>449</v>
      </c>
      <c r="D378" s="90">
        <v>105</v>
      </c>
      <c r="E378" s="90">
        <v>65</v>
      </c>
      <c r="F378" s="90">
        <v>416</v>
      </c>
      <c r="G378" s="9">
        <v>0.61904761904761896</v>
      </c>
      <c r="H378" s="10">
        <v>0.40865384615384598</v>
      </c>
      <c r="I378" s="91">
        <v>-7.9043710265019801E-2</v>
      </c>
      <c r="J378" s="11">
        <v>-8.2995895778270796</v>
      </c>
    </row>
    <row r="379" spans="1:10" x14ac:dyDescent="0.2">
      <c r="A379" s="90">
        <v>2</v>
      </c>
      <c r="B379" s="90">
        <v>687</v>
      </c>
      <c r="C379" s="90" t="s">
        <v>450</v>
      </c>
      <c r="D379" s="90">
        <v>212</v>
      </c>
      <c r="E379" s="90">
        <v>64</v>
      </c>
      <c r="F379" s="90">
        <v>679</v>
      </c>
      <c r="G379" s="9">
        <v>0.30188679245283001</v>
      </c>
      <c r="H379" s="10">
        <v>0.40648011782032401</v>
      </c>
      <c r="I379" s="91">
        <v>-0.48279902219286602</v>
      </c>
      <c r="J379" s="11">
        <v>-102.35339270488799</v>
      </c>
    </row>
    <row r="380" spans="1:10" x14ac:dyDescent="0.2">
      <c r="A380" s="90">
        <v>2</v>
      </c>
      <c r="B380" s="90">
        <v>690</v>
      </c>
      <c r="C380" s="90" t="s">
        <v>451</v>
      </c>
      <c r="D380" s="90">
        <v>1432</v>
      </c>
      <c r="E380" s="90">
        <v>717</v>
      </c>
      <c r="F380" s="90">
        <v>2432</v>
      </c>
      <c r="G380" s="9">
        <v>0.50069832402234604</v>
      </c>
      <c r="H380" s="10">
        <v>0.88363486842105299</v>
      </c>
      <c r="I380" s="91">
        <v>-0.15948997124818901</v>
      </c>
      <c r="J380" s="11">
        <v>-228.389638827406</v>
      </c>
    </row>
    <row r="381" spans="1:10" x14ac:dyDescent="0.2">
      <c r="A381" s="90">
        <v>2</v>
      </c>
      <c r="B381" s="90">
        <v>691</v>
      </c>
      <c r="C381" s="90" t="s">
        <v>452</v>
      </c>
      <c r="D381" s="90">
        <v>539</v>
      </c>
      <c r="E381" s="90">
        <v>238</v>
      </c>
      <c r="F381" s="90">
        <v>943</v>
      </c>
      <c r="G381" s="9">
        <v>0.44155844155844198</v>
      </c>
      <c r="H381" s="10">
        <v>0.823966065747614</v>
      </c>
      <c r="I381" s="91">
        <v>-0.273928062356604</v>
      </c>
      <c r="J381" s="11">
        <v>-147.64722561020901</v>
      </c>
    </row>
    <row r="382" spans="1:10" x14ac:dyDescent="0.2">
      <c r="A382" s="90">
        <v>2</v>
      </c>
      <c r="B382" s="90">
        <v>692</v>
      </c>
      <c r="C382" s="90" t="s">
        <v>453</v>
      </c>
      <c r="D382" s="90">
        <v>364</v>
      </c>
      <c r="E382" s="90">
        <v>123</v>
      </c>
      <c r="F382" s="90">
        <v>655</v>
      </c>
      <c r="G382" s="9">
        <v>0.33791208791208799</v>
      </c>
      <c r="H382" s="10">
        <v>0.74351145038167898</v>
      </c>
      <c r="I382" s="91">
        <v>-0.41740910922902302</v>
      </c>
      <c r="J382" s="11">
        <v>-151.93691575936401</v>
      </c>
    </row>
    <row r="383" spans="1:10" x14ac:dyDescent="0.2">
      <c r="A383" s="90">
        <v>2</v>
      </c>
      <c r="B383" s="90">
        <v>694</v>
      </c>
      <c r="C383" s="90" t="s">
        <v>454</v>
      </c>
      <c r="D383" s="90">
        <v>362</v>
      </c>
      <c r="E383" s="90">
        <v>90</v>
      </c>
      <c r="F383" s="90">
        <v>816</v>
      </c>
      <c r="G383" s="9">
        <v>0.24861878453038699</v>
      </c>
      <c r="H383" s="10">
        <v>0.55392156862745101</v>
      </c>
      <c r="I383" s="91">
        <v>-0.53961683179731801</v>
      </c>
      <c r="J383" s="11">
        <v>-195.34129311062901</v>
      </c>
    </row>
    <row r="384" spans="1:10" x14ac:dyDescent="0.2">
      <c r="A384" s="90">
        <v>2</v>
      </c>
      <c r="B384" s="90">
        <v>696</v>
      </c>
      <c r="C384" s="90" t="s">
        <v>455</v>
      </c>
      <c r="D384" s="90">
        <v>321</v>
      </c>
      <c r="E384" s="90">
        <v>196</v>
      </c>
      <c r="F384" s="90">
        <v>465</v>
      </c>
      <c r="G384" s="9">
        <v>0.61059190031152599</v>
      </c>
      <c r="H384" s="10">
        <v>1.11182795698925</v>
      </c>
      <c r="I384" s="91">
        <v>-5.4267187742351501E-2</v>
      </c>
      <c r="J384" s="11">
        <v>-17.419767265294801</v>
      </c>
    </row>
    <row r="385" spans="1:10" x14ac:dyDescent="0.2">
      <c r="A385" s="90">
        <v>2</v>
      </c>
      <c r="B385" s="90">
        <v>697</v>
      </c>
      <c r="C385" s="90" t="s">
        <v>456</v>
      </c>
      <c r="D385" s="90">
        <v>1972</v>
      </c>
      <c r="E385" s="90">
        <v>929</v>
      </c>
      <c r="F385" s="90">
        <v>1018</v>
      </c>
      <c r="G385" s="9">
        <v>0.471095334685598</v>
      </c>
      <c r="H385" s="10">
        <v>2.8497053045186602</v>
      </c>
      <c r="I385" s="91">
        <v>-0.100465845104187</v>
      </c>
      <c r="J385" s="11">
        <v>-198.11864654545701</v>
      </c>
    </row>
    <row r="386" spans="1:10" x14ac:dyDescent="0.2">
      <c r="A386" s="90">
        <v>2</v>
      </c>
      <c r="B386" s="90">
        <v>699</v>
      </c>
      <c r="C386" s="90" t="s">
        <v>457</v>
      </c>
      <c r="D386" s="90">
        <v>36</v>
      </c>
      <c r="E386" s="90">
        <v>20</v>
      </c>
      <c r="F386" s="90">
        <v>332</v>
      </c>
      <c r="G386" s="9">
        <v>0.55555555555555602</v>
      </c>
      <c r="H386" s="10">
        <v>0.16867469879518099</v>
      </c>
      <c r="I386" s="91">
        <v>-0.17269713349485499</v>
      </c>
      <c r="J386" s="11">
        <v>-6.21709680581478</v>
      </c>
    </row>
    <row r="387" spans="1:10" x14ac:dyDescent="0.2">
      <c r="A387" s="90">
        <v>2</v>
      </c>
      <c r="B387" s="90">
        <v>700</v>
      </c>
      <c r="C387" s="90" t="s">
        <v>458</v>
      </c>
      <c r="D387" s="90">
        <v>7608</v>
      </c>
      <c r="E387" s="90">
        <v>4073</v>
      </c>
      <c r="F387" s="90">
        <v>1940</v>
      </c>
      <c r="G387" s="9">
        <v>0.535357518401682</v>
      </c>
      <c r="H387" s="10">
        <v>6.0211340206185602</v>
      </c>
      <c r="I387" s="91">
        <v>0.33133506390351403</v>
      </c>
      <c r="J387" s="11">
        <v>2520.7971661779302</v>
      </c>
    </row>
    <row r="388" spans="1:10" x14ac:dyDescent="0.2">
      <c r="A388" s="90">
        <v>2</v>
      </c>
      <c r="B388" s="90">
        <v>701</v>
      </c>
      <c r="C388" s="90" t="s">
        <v>459</v>
      </c>
      <c r="D388" s="90">
        <v>456</v>
      </c>
      <c r="E388" s="90">
        <v>95</v>
      </c>
      <c r="F388" s="90">
        <v>859</v>
      </c>
      <c r="G388" s="9">
        <v>0.20833333333333301</v>
      </c>
      <c r="H388" s="10">
        <v>0.64144353899883599</v>
      </c>
      <c r="I388" s="91">
        <v>-0.58429083138206905</v>
      </c>
      <c r="J388" s="11">
        <v>-266.43661911022298</v>
      </c>
    </row>
    <row r="389" spans="1:10" x14ac:dyDescent="0.2">
      <c r="A389" s="90">
        <v>2</v>
      </c>
      <c r="B389" s="90">
        <v>702</v>
      </c>
      <c r="C389" s="90" t="s">
        <v>460</v>
      </c>
      <c r="D389" s="90">
        <v>217</v>
      </c>
      <c r="E389" s="90">
        <v>56</v>
      </c>
      <c r="F389" s="90">
        <v>276</v>
      </c>
      <c r="G389" s="9">
        <v>0.25806451612903197</v>
      </c>
      <c r="H389" s="10">
        <v>0.98913043478260898</v>
      </c>
      <c r="I389" s="91">
        <v>-0.51665741143744903</v>
      </c>
      <c r="J389" s="11">
        <v>-112.11465828192701</v>
      </c>
    </row>
    <row r="390" spans="1:10" x14ac:dyDescent="0.2">
      <c r="A390" s="90">
        <v>2</v>
      </c>
      <c r="B390" s="90">
        <v>703</v>
      </c>
      <c r="C390" s="90" t="s">
        <v>461</v>
      </c>
      <c r="D390" s="90">
        <v>2284</v>
      </c>
      <c r="E390" s="90">
        <v>893</v>
      </c>
      <c r="F390" s="90">
        <v>823</v>
      </c>
      <c r="G390" s="9">
        <v>0.39098073555166402</v>
      </c>
      <c r="H390" s="10">
        <v>3.8602673147023099</v>
      </c>
      <c r="I390" s="91">
        <v>-0.15222149201440999</v>
      </c>
      <c r="J390" s="11">
        <v>-347.67388776091201</v>
      </c>
    </row>
    <row r="391" spans="1:10" x14ac:dyDescent="0.2">
      <c r="A391" s="90">
        <v>2</v>
      </c>
      <c r="B391" s="90">
        <v>704</v>
      </c>
      <c r="C391" s="90" t="s">
        <v>462</v>
      </c>
      <c r="D391" s="90">
        <v>211</v>
      </c>
      <c r="E391" s="90">
        <v>49</v>
      </c>
      <c r="F391" s="90">
        <v>892</v>
      </c>
      <c r="G391" s="9">
        <v>0.232227488151659</v>
      </c>
      <c r="H391" s="10">
        <v>0.29147982062780298</v>
      </c>
      <c r="I391" s="91">
        <v>-0.576852840799988</v>
      </c>
      <c r="J391" s="11">
        <v>-121.715949408797</v>
      </c>
    </row>
    <row r="392" spans="1:10" x14ac:dyDescent="0.2">
      <c r="A392" s="90">
        <v>2</v>
      </c>
      <c r="B392" s="90">
        <v>706</v>
      </c>
      <c r="C392" s="90" t="s">
        <v>463</v>
      </c>
      <c r="D392" s="90">
        <v>609</v>
      </c>
      <c r="E392" s="90">
        <v>384</v>
      </c>
      <c r="F392" s="90">
        <v>1366</v>
      </c>
      <c r="G392" s="9">
        <v>0.63054187192118205</v>
      </c>
      <c r="H392" s="10">
        <v>0.726939970717423</v>
      </c>
      <c r="I392" s="91">
        <v>-3.1708076871354601E-2</v>
      </c>
      <c r="J392" s="11">
        <v>-19.310218814654899</v>
      </c>
    </row>
    <row r="393" spans="1:10" x14ac:dyDescent="0.2">
      <c r="A393" s="90">
        <v>2</v>
      </c>
      <c r="B393" s="90">
        <v>707</v>
      </c>
      <c r="C393" s="90" t="s">
        <v>464</v>
      </c>
      <c r="D393" s="90">
        <v>156</v>
      </c>
      <c r="E393" s="90">
        <v>28</v>
      </c>
      <c r="F393" s="90">
        <v>425</v>
      </c>
      <c r="G393" s="9">
        <v>0.17948717948717899</v>
      </c>
      <c r="H393" s="10">
        <v>0.432941176470588</v>
      </c>
      <c r="I393" s="91">
        <v>-0.64150248834088297</v>
      </c>
      <c r="J393" s="11">
        <v>-100.07438818117799</v>
      </c>
    </row>
    <row r="394" spans="1:10" x14ac:dyDescent="0.2">
      <c r="A394" s="90">
        <v>2</v>
      </c>
      <c r="B394" s="90">
        <v>708</v>
      </c>
      <c r="C394" s="90" t="s">
        <v>465</v>
      </c>
      <c r="D394" s="90">
        <v>40</v>
      </c>
      <c r="E394" s="90">
        <v>36</v>
      </c>
      <c r="F394" s="90">
        <v>553</v>
      </c>
      <c r="G394" s="9">
        <v>0.9</v>
      </c>
      <c r="H394" s="10">
        <v>0.13743218806509899</v>
      </c>
      <c r="I394" s="91">
        <v>0.26936028897169101</v>
      </c>
      <c r="J394" s="11">
        <v>10.7744115588676</v>
      </c>
    </row>
    <row r="395" spans="1:10" x14ac:dyDescent="0.2">
      <c r="A395" s="90">
        <v>2</v>
      </c>
      <c r="B395" s="90">
        <v>709</v>
      </c>
      <c r="C395" s="90" t="s">
        <v>466</v>
      </c>
      <c r="D395" s="90">
        <v>69</v>
      </c>
      <c r="E395" s="90">
        <v>49</v>
      </c>
      <c r="F395" s="90">
        <v>836</v>
      </c>
      <c r="G395" s="9">
        <v>0.71014492753623204</v>
      </c>
      <c r="H395" s="10">
        <v>0.14114832535885199</v>
      </c>
      <c r="I395" s="91">
        <v>2.6445179666010499E-2</v>
      </c>
      <c r="J395" s="11">
        <v>1.8247173969547199</v>
      </c>
    </row>
    <row r="396" spans="1:10" x14ac:dyDescent="0.2">
      <c r="A396" s="90">
        <v>2</v>
      </c>
      <c r="B396" s="90">
        <v>710</v>
      </c>
      <c r="C396" s="90" t="s">
        <v>467</v>
      </c>
      <c r="D396" s="90">
        <v>139</v>
      </c>
      <c r="E396" s="90">
        <v>74</v>
      </c>
      <c r="F396" s="90">
        <v>561</v>
      </c>
      <c r="G396" s="9">
        <v>0.53237410071942404</v>
      </c>
      <c r="H396" s="10">
        <v>0.37967914438502698</v>
      </c>
      <c r="I396" s="91">
        <v>-0.19027628803045701</v>
      </c>
      <c r="J396" s="11">
        <v>-26.448404036233502</v>
      </c>
    </row>
    <row r="397" spans="1:10" x14ac:dyDescent="0.2">
      <c r="A397" s="90">
        <v>2</v>
      </c>
      <c r="B397" s="90">
        <v>711</v>
      </c>
      <c r="C397" s="90" t="s">
        <v>468</v>
      </c>
      <c r="D397" s="90">
        <v>255</v>
      </c>
      <c r="E397" s="90">
        <v>74</v>
      </c>
      <c r="F397" s="90">
        <v>681</v>
      </c>
      <c r="G397" s="9">
        <v>0.29019607843137302</v>
      </c>
      <c r="H397" s="10">
        <v>0.48311306901615297</v>
      </c>
      <c r="I397" s="91">
        <v>-0.49316614992823299</v>
      </c>
      <c r="J397" s="11">
        <v>-125.757368231699</v>
      </c>
    </row>
    <row r="398" spans="1:10" x14ac:dyDescent="0.2">
      <c r="A398" s="90">
        <v>2</v>
      </c>
      <c r="B398" s="90">
        <v>712</v>
      </c>
      <c r="C398" s="90" t="s">
        <v>469</v>
      </c>
      <c r="D398" s="90">
        <v>131</v>
      </c>
      <c r="E398" s="90">
        <v>68</v>
      </c>
      <c r="F398" s="90">
        <v>1060</v>
      </c>
      <c r="G398" s="9">
        <v>0.51908396946564905</v>
      </c>
      <c r="H398" s="10">
        <v>0.18773584905660401</v>
      </c>
      <c r="I398" s="91">
        <v>-0.215046281735011</v>
      </c>
      <c r="J398" s="11">
        <v>-28.171062907286402</v>
      </c>
    </row>
    <row r="399" spans="1:10" x14ac:dyDescent="0.2">
      <c r="A399" s="90">
        <v>2</v>
      </c>
      <c r="B399" s="90">
        <v>713</v>
      </c>
      <c r="C399" s="90" t="s">
        <v>470</v>
      </c>
      <c r="D399" s="90">
        <v>3563</v>
      </c>
      <c r="E399" s="90">
        <v>1450</v>
      </c>
      <c r="F399" s="90">
        <v>1479</v>
      </c>
      <c r="G399" s="9">
        <v>0.40696042660679199</v>
      </c>
      <c r="H399" s="10">
        <v>3.3894523326571999</v>
      </c>
      <c r="I399" s="91">
        <v>-9.8025524503535993E-2</v>
      </c>
      <c r="J399" s="11">
        <v>-349.26494380609898</v>
      </c>
    </row>
    <row r="400" spans="1:10" x14ac:dyDescent="0.2">
      <c r="A400" s="90">
        <v>2</v>
      </c>
      <c r="B400" s="90">
        <v>715</v>
      </c>
      <c r="C400" s="90" t="s">
        <v>471</v>
      </c>
      <c r="D400" s="90">
        <v>45</v>
      </c>
      <c r="E400" s="90">
        <v>27</v>
      </c>
      <c r="F400" s="90">
        <v>354</v>
      </c>
      <c r="G400" s="9">
        <v>0.6</v>
      </c>
      <c r="H400" s="10">
        <v>0.20338983050847501</v>
      </c>
      <c r="I400" s="91">
        <v>-0.11383094642807701</v>
      </c>
      <c r="J400" s="11">
        <v>-5.1223925892634599</v>
      </c>
    </row>
    <row r="401" spans="1:10" x14ac:dyDescent="0.2">
      <c r="A401" s="90">
        <v>2</v>
      </c>
      <c r="B401" s="90">
        <v>723</v>
      </c>
      <c r="C401" s="90" t="s">
        <v>472</v>
      </c>
      <c r="D401" s="90">
        <v>3611</v>
      </c>
      <c r="E401" s="90">
        <v>1532</v>
      </c>
      <c r="F401" s="90">
        <v>678</v>
      </c>
      <c r="G401" s="9">
        <v>0.42425920797562999</v>
      </c>
      <c r="H401" s="10">
        <v>7.5855457227138601</v>
      </c>
      <c r="I401" s="91">
        <v>8.6855111571554497E-2</v>
      </c>
      <c r="J401" s="11">
        <v>313.63380788488303</v>
      </c>
    </row>
    <row r="402" spans="1:10" x14ac:dyDescent="0.2">
      <c r="A402" s="90">
        <v>2</v>
      </c>
      <c r="B402" s="90">
        <v>724</v>
      </c>
      <c r="C402" s="90" t="s">
        <v>473</v>
      </c>
      <c r="D402" s="90">
        <v>738</v>
      </c>
      <c r="E402" s="90">
        <v>143</v>
      </c>
      <c r="F402" s="90">
        <v>2651</v>
      </c>
      <c r="G402" s="9">
        <v>0.193766937669377</v>
      </c>
      <c r="H402" s="10">
        <v>0.33232742361373102</v>
      </c>
      <c r="I402" s="91">
        <v>-0.60347419118873002</v>
      </c>
      <c r="J402" s="11">
        <v>-445.363953097283</v>
      </c>
    </row>
    <row r="403" spans="1:10" x14ac:dyDescent="0.2">
      <c r="A403" s="90">
        <v>2</v>
      </c>
      <c r="B403" s="90">
        <v>726</v>
      </c>
      <c r="C403" s="90" t="s">
        <v>474</v>
      </c>
      <c r="D403" s="90">
        <v>2031</v>
      </c>
      <c r="E403" s="90">
        <v>520</v>
      </c>
      <c r="F403" s="90">
        <v>2559</v>
      </c>
      <c r="G403" s="9">
        <v>0.25603151157065501</v>
      </c>
      <c r="H403" s="10">
        <v>0.99687377881985195</v>
      </c>
      <c r="I403" s="91">
        <v>-0.445693521102145</v>
      </c>
      <c r="J403" s="11">
        <v>-905.20354135845503</v>
      </c>
    </row>
    <row r="404" spans="1:10" x14ac:dyDescent="0.2">
      <c r="A404" s="90">
        <v>2</v>
      </c>
      <c r="B404" s="90">
        <v>731</v>
      </c>
      <c r="C404" s="90" t="s">
        <v>475</v>
      </c>
      <c r="D404" s="90">
        <v>1816</v>
      </c>
      <c r="E404" s="90">
        <v>398</v>
      </c>
      <c r="F404" s="90">
        <v>203</v>
      </c>
      <c r="G404" s="9">
        <v>0.219162995594714</v>
      </c>
      <c r="H404" s="10">
        <v>10.906403940886699</v>
      </c>
      <c r="I404" s="91">
        <v>-0.12232356557092</v>
      </c>
      <c r="J404" s="11">
        <v>-222.13959507679201</v>
      </c>
    </row>
    <row r="405" spans="1:10" x14ac:dyDescent="0.2">
      <c r="A405" s="90">
        <v>2</v>
      </c>
      <c r="B405" s="90">
        <v>732</v>
      </c>
      <c r="C405" s="90" t="s">
        <v>476</v>
      </c>
      <c r="D405" s="90">
        <v>1582</v>
      </c>
      <c r="E405" s="90">
        <v>321</v>
      </c>
      <c r="F405" s="90">
        <v>381</v>
      </c>
      <c r="G405" s="9">
        <v>0.20290771175726899</v>
      </c>
      <c r="H405" s="10">
        <v>4.9947506561679802</v>
      </c>
      <c r="I405" s="91">
        <v>-0.37907290902319901</v>
      </c>
      <c r="J405" s="11">
        <v>-599.69334207470104</v>
      </c>
    </row>
    <row r="406" spans="1:10" x14ac:dyDescent="0.2">
      <c r="A406" s="90">
        <v>2</v>
      </c>
      <c r="B406" s="90">
        <v>733</v>
      </c>
      <c r="C406" s="90" t="s">
        <v>477</v>
      </c>
      <c r="D406" s="90">
        <v>4251</v>
      </c>
      <c r="E406" s="90">
        <v>3033</v>
      </c>
      <c r="F406" s="90">
        <v>481</v>
      </c>
      <c r="G406" s="9">
        <v>0.71347918136909005</v>
      </c>
      <c r="H406" s="10">
        <v>15.143451143451101</v>
      </c>
      <c r="I406" s="91">
        <v>0.77418994853769096</v>
      </c>
      <c r="J406" s="11">
        <v>3291.0814712337301</v>
      </c>
    </row>
    <row r="407" spans="1:10" x14ac:dyDescent="0.2">
      <c r="A407" s="90">
        <v>2</v>
      </c>
      <c r="B407" s="90">
        <v>734</v>
      </c>
      <c r="C407" s="90" t="s">
        <v>478</v>
      </c>
      <c r="D407" s="90">
        <v>413</v>
      </c>
      <c r="E407" s="90">
        <v>76</v>
      </c>
      <c r="F407" s="90">
        <v>294</v>
      </c>
      <c r="G407" s="9">
        <v>0.18401937046004799</v>
      </c>
      <c r="H407" s="10">
        <v>1.66326530612245</v>
      </c>
      <c r="I407" s="91">
        <v>-0.578174940088242</v>
      </c>
      <c r="J407" s="11">
        <v>-238.78625025644399</v>
      </c>
    </row>
    <row r="408" spans="1:10" x14ac:dyDescent="0.2">
      <c r="A408" s="90">
        <v>2</v>
      </c>
      <c r="B408" s="90">
        <v>735</v>
      </c>
      <c r="C408" s="90" t="s">
        <v>479</v>
      </c>
      <c r="D408" s="90">
        <v>324</v>
      </c>
      <c r="E408" s="90">
        <v>103</v>
      </c>
      <c r="F408" s="90">
        <v>333</v>
      </c>
      <c r="G408" s="9">
        <v>0.31790123456790098</v>
      </c>
      <c r="H408" s="10">
        <v>1.2822822822822799</v>
      </c>
      <c r="I408" s="91">
        <v>-0.42413483908935201</v>
      </c>
      <c r="J408" s="11">
        <v>-137.41968786494999</v>
      </c>
    </row>
    <row r="409" spans="1:10" x14ac:dyDescent="0.2">
      <c r="A409" s="90">
        <v>2</v>
      </c>
      <c r="B409" s="90">
        <v>736</v>
      </c>
      <c r="C409" s="90" t="s">
        <v>480</v>
      </c>
      <c r="D409" s="90">
        <v>405</v>
      </c>
      <c r="E409" s="90">
        <v>70</v>
      </c>
      <c r="F409" s="90">
        <v>170</v>
      </c>
      <c r="G409" s="9">
        <v>0.172839506172839</v>
      </c>
      <c r="H409" s="10">
        <v>2.7941176470588198</v>
      </c>
      <c r="I409" s="91">
        <v>-0.54957414282540995</v>
      </c>
      <c r="J409" s="11">
        <v>-222.57752784429101</v>
      </c>
    </row>
    <row r="410" spans="1:10" x14ac:dyDescent="0.2">
      <c r="A410" s="90">
        <v>2</v>
      </c>
      <c r="B410" s="90">
        <v>737</v>
      </c>
      <c r="C410" s="90" t="s">
        <v>481</v>
      </c>
      <c r="D410" s="90">
        <v>258</v>
      </c>
      <c r="E410" s="90">
        <v>83</v>
      </c>
      <c r="F410" s="90">
        <v>345</v>
      </c>
      <c r="G410" s="9">
        <v>0.321705426356589</v>
      </c>
      <c r="H410" s="10">
        <v>0.98840579710144905</v>
      </c>
      <c r="I410" s="91">
        <v>-0.43316136137310202</v>
      </c>
      <c r="J410" s="11">
        <v>-111.75563123425999</v>
      </c>
    </row>
    <row r="411" spans="1:10" x14ac:dyDescent="0.2">
      <c r="A411" s="90">
        <v>2</v>
      </c>
      <c r="B411" s="90">
        <v>738</v>
      </c>
      <c r="C411" s="90" t="s">
        <v>482</v>
      </c>
      <c r="D411" s="90">
        <v>676</v>
      </c>
      <c r="E411" s="90">
        <v>129</v>
      </c>
      <c r="F411" s="90">
        <v>461</v>
      </c>
      <c r="G411" s="9">
        <v>0.19082840236686399</v>
      </c>
      <c r="H411" s="10">
        <v>1.7462039045553099</v>
      </c>
      <c r="I411" s="91">
        <v>-0.55561494180273796</v>
      </c>
      <c r="J411" s="11">
        <v>-375.59570065865103</v>
      </c>
    </row>
    <row r="412" spans="1:10" x14ac:dyDescent="0.2">
      <c r="A412" s="90">
        <v>2</v>
      </c>
      <c r="B412" s="90">
        <v>739</v>
      </c>
      <c r="C412" s="90" t="s">
        <v>483</v>
      </c>
      <c r="D412" s="90">
        <v>4032</v>
      </c>
      <c r="E412" s="90">
        <v>792</v>
      </c>
      <c r="F412" s="90">
        <v>188</v>
      </c>
      <c r="G412" s="9">
        <v>0.19642857142857101</v>
      </c>
      <c r="H412" s="10">
        <v>25.659574468085101</v>
      </c>
      <c r="I412" s="91">
        <v>0.50292291364100705</v>
      </c>
      <c r="J412" s="11">
        <v>2027.7851878005399</v>
      </c>
    </row>
    <row r="413" spans="1:10" x14ac:dyDescent="0.2">
      <c r="A413" s="90">
        <v>2</v>
      </c>
      <c r="B413" s="90">
        <v>740</v>
      </c>
      <c r="C413" s="90" t="s">
        <v>484</v>
      </c>
      <c r="D413" s="90">
        <v>539</v>
      </c>
      <c r="E413" s="90">
        <v>181</v>
      </c>
      <c r="F413" s="90">
        <v>170</v>
      </c>
      <c r="G413" s="9">
        <v>0.33580705009276401</v>
      </c>
      <c r="H413" s="10">
        <v>4.2352941176470598</v>
      </c>
      <c r="I413" s="91">
        <v>-0.27933030931456798</v>
      </c>
      <c r="J413" s="11">
        <v>-150.559036720552</v>
      </c>
    </row>
    <row r="414" spans="1:10" x14ac:dyDescent="0.2">
      <c r="A414" s="90">
        <v>2</v>
      </c>
      <c r="B414" s="90">
        <v>741</v>
      </c>
      <c r="C414" s="90" t="s">
        <v>485</v>
      </c>
      <c r="D414" s="90">
        <v>390</v>
      </c>
      <c r="E414" s="90">
        <v>48</v>
      </c>
      <c r="F414" s="90">
        <v>225</v>
      </c>
      <c r="G414" s="9">
        <v>0.123076923076923</v>
      </c>
      <c r="H414" s="10">
        <v>1.9466666666666701</v>
      </c>
      <c r="I414" s="91">
        <v>-0.64664748653561899</v>
      </c>
      <c r="J414" s="11">
        <v>-252.19251974889099</v>
      </c>
    </row>
    <row r="415" spans="1:10" x14ac:dyDescent="0.2">
      <c r="A415" s="90">
        <v>2</v>
      </c>
      <c r="B415" s="90">
        <v>742</v>
      </c>
      <c r="C415" s="90" t="s">
        <v>486</v>
      </c>
      <c r="D415" s="90">
        <v>867</v>
      </c>
      <c r="E415" s="90">
        <v>155</v>
      </c>
      <c r="F415" s="90">
        <v>215</v>
      </c>
      <c r="G415" s="9">
        <v>0.17877739331026499</v>
      </c>
      <c r="H415" s="10">
        <v>4.7534883720930203</v>
      </c>
      <c r="I415" s="91">
        <v>-0.44823797995188303</v>
      </c>
      <c r="J415" s="11">
        <v>-388.62232861828301</v>
      </c>
    </row>
    <row r="416" spans="1:10" x14ac:dyDescent="0.2">
      <c r="A416" s="90">
        <v>2</v>
      </c>
      <c r="B416" s="90">
        <v>743</v>
      </c>
      <c r="C416" s="90" t="s">
        <v>487</v>
      </c>
      <c r="D416" s="90">
        <v>6766</v>
      </c>
      <c r="E416" s="90">
        <v>2681</v>
      </c>
      <c r="F416" s="90">
        <v>135</v>
      </c>
      <c r="G416" s="9">
        <v>0.39624593556015397</v>
      </c>
      <c r="H416" s="10">
        <v>69.977777777777803</v>
      </c>
      <c r="I416" s="91">
        <v>2.56757169241788</v>
      </c>
      <c r="J416" s="11">
        <v>17372.1900708994</v>
      </c>
    </row>
    <row r="417" spans="1:10" x14ac:dyDescent="0.2">
      <c r="A417" s="90">
        <v>2</v>
      </c>
      <c r="B417" s="90">
        <v>744</v>
      </c>
      <c r="C417" s="90" t="s">
        <v>488</v>
      </c>
      <c r="D417" s="90">
        <v>2655</v>
      </c>
      <c r="E417" s="90">
        <v>706</v>
      </c>
      <c r="F417" s="90">
        <v>383</v>
      </c>
      <c r="G417" s="9">
        <v>0.26591337099811702</v>
      </c>
      <c r="H417" s="10">
        <v>8.7754569190600495</v>
      </c>
      <c r="I417" s="91">
        <v>-0.109893930266828</v>
      </c>
      <c r="J417" s="11">
        <v>-291.76838485842802</v>
      </c>
    </row>
    <row r="418" spans="1:10" x14ac:dyDescent="0.2">
      <c r="A418" s="90">
        <v>2</v>
      </c>
      <c r="B418" s="90">
        <v>745</v>
      </c>
      <c r="C418" s="90" t="s">
        <v>489</v>
      </c>
      <c r="D418" s="90">
        <v>3382</v>
      </c>
      <c r="E418" s="90">
        <v>1065</v>
      </c>
      <c r="F418" s="90">
        <v>234</v>
      </c>
      <c r="G418" s="9">
        <v>0.31490242460082801</v>
      </c>
      <c r="H418" s="10">
        <v>19.004273504273499</v>
      </c>
      <c r="I418" s="91">
        <v>0.37420518078974702</v>
      </c>
      <c r="J418" s="11">
        <v>1265.5619214309299</v>
      </c>
    </row>
    <row r="419" spans="1:10" x14ac:dyDescent="0.2">
      <c r="A419" s="90">
        <v>2</v>
      </c>
      <c r="B419" s="90">
        <v>746</v>
      </c>
      <c r="C419" s="90" t="s">
        <v>490</v>
      </c>
      <c r="D419" s="90">
        <v>1886</v>
      </c>
      <c r="E419" s="90">
        <v>546</v>
      </c>
      <c r="F419" s="90">
        <v>535</v>
      </c>
      <c r="G419" s="9">
        <v>0.28950159066808101</v>
      </c>
      <c r="H419" s="10">
        <v>4.5457943925233604</v>
      </c>
      <c r="I419" s="91">
        <v>-0.27259039077581798</v>
      </c>
      <c r="J419" s="11">
        <v>-514.10547700319296</v>
      </c>
    </row>
    <row r="420" spans="1:10" x14ac:dyDescent="0.2">
      <c r="A420" s="90">
        <v>2</v>
      </c>
      <c r="B420" s="90">
        <v>747</v>
      </c>
      <c r="C420" s="90" t="s">
        <v>491</v>
      </c>
      <c r="D420" s="90">
        <v>458</v>
      </c>
      <c r="E420" s="90">
        <v>124</v>
      </c>
      <c r="F420" s="90">
        <v>194</v>
      </c>
      <c r="G420" s="9">
        <v>0.27074235807860297</v>
      </c>
      <c r="H420" s="10">
        <v>3</v>
      </c>
      <c r="I420" s="91">
        <v>-0.41360689166125503</v>
      </c>
      <c r="J420" s="11">
        <v>-189.43195638085501</v>
      </c>
    </row>
    <row r="421" spans="1:10" x14ac:dyDescent="0.2">
      <c r="A421" s="90">
        <v>2</v>
      </c>
      <c r="B421" s="90">
        <v>748</v>
      </c>
      <c r="C421" s="90" t="s">
        <v>492</v>
      </c>
      <c r="D421" s="90">
        <v>673</v>
      </c>
      <c r="E421" s="90">
        <v>192</v>
      </c>
      <c r="F421" s="90">
        <v>405</v>
      </c>
      <c r="G421" s="9">
        <v>0.28528974739970298</v>
      </c>
      <c r="H421" s="10">
        <v>2.1358024691358</v>
      </c>
      <c r="I421" s="91">
        <v>-0.41930177258797302</v>
      </c>
      <c r="J421" s="11">
        <v>-282.19009295170599</v>
      </c>
    </row>
    <row r="422" spans="1:10" x14ac:dyDescent="0.2">
      <c r="A422" s="90">
        <v>2</v>
      </c>
      <c r="B422" s="90">
        <v>749</v>
      </c>
      <c r="C422" s="90" t="s">
        <v>493</v>
      </c>
      <c r="D422" s="90">
        <v>2958</v>
      </c>
      <c r="E422" s="90">
        <v>1558</v>
      </c>
      <c r="F422" s="90">
        <v>274</v>
      </c>
      <c r="G422" s="9">
        <v>0.52670723461798497</v>
      </c>
      <c r="H422" s="10">
        <v>16.481751824817501</v>
      </c>
      <c r="I422" s="91">
        <v>0.53294194408041096</v>
      </c>
      <c r="J422" s="11">
        <v>1576.4422705898501</v>
      </c>
    </row>
    <row r="423" spans="1:10" x14ac:dyDescent="0.2">
      <c r="A423" s="90">
        <v>2</v>
      </c>
      <c r="B423" s="90">
        <v>750</v>
      </c>
      <c r="C423" s="90" t="s">
        <v>494</v>
      </c>
      <c r="D423" s="90">
        <v>1384</v>
      </c>
      <c r="E423" s="90">
        <v>609</v>
      </c>
      <c r="F423" s="90">
        <v>351</v>
      </c>
      <c r="G423" s="9">
        <v>0.44002890173410403</v>
      </c>
      <c r="H423" s="10">
        <v>5.6780626780626804</v>
      </c>
      <c r="I423" s="91">
        <v>-5.5872552868205999E-2</v>
      </c>
      <c r="J423" s="11">
        <v>-77.327613169597001</v>
      </c>
    </row>
    <row r="424" spans="1:10" x14ac:dyDescent="0.2">
      <c r="A424" s="90">
        <v>2</v>
      </c>
      <c r="B424" s="90">
        <v>751</v>
      </c>
      <c r="C424" s="90" t="s">
        <v>495</v>
      </c>
      <c r="D424" s="90">
        <v>2676</v>
      </c>
      <c r="E424" s="90">
        <v>1027</v>
      </c>
      <c r="F424" s="90">
        <v>411</v>
      </c>
      <c r="G424" s="9">
        <v>0.383781763826607</v>
      </c>
      <c r="H424" s="10">
        <v>9.0097323600973205</v>
      </c>
      <c r="I424" s="91">
        <v>5.1551489561821102E-2</v>
      </c>
      <c r="J424" s="11">
        <v>137.95178606743301</v>
      </c>
    </row>
    <row r="425" spans="1:10" x14ac:dyDescent="0.2">
      <c r="A425" s="90">
        <v>2</v>
      </c>
      <c r="B425" s="90">
        <v>754</v>
      </c>
      <c r="C425" s="90" t="s">
        <v>496</v>
      </c>
      <c r="D425" s="90">
        <v>959</v>
      </c>
      <c r="E425" s="90">
        <v>302</v>
      </c>
      <c r="F425" s="90">
        <v>654</v>
      </c>
      <c r="G425" s="9">
        <v>0.31491136600625702</v>
      </c>
      <c r="H425" s="10">
        <v>1.9281345565749199</v>
      </c>
      <c r="I425" s="91">
        <v>-0.377595280679482</v>
      </c>
      <c r="J425" s="11">
        <v>-362.11387417162302</v>
      </c>
    </row>
    <row r="426" spans="1:10" x14ac:dyDescent="0.2">
      <c r="A426" s="90">
        <v>2</v>
      </c>
      <c r="B426" s="90">
        <v>755</v>
      </c>
      <c r="C426" s="90" t="s">
        <v>497</v>
      </c>
      <c r="D426" s="90">
        <v>2259</v>
      </c>
      <c r="E426" s="90">
        <v>817</v>
      </c>
      <c r="F426" s="90">
        <v>268</v>
      </c>
      <c r="G426" s="9">
        <v>0.36166445329791902</v>
      </c>
      <c r="H426" s="10">
        <v>11.4776119402985</v>
      </c>
      <c r="I426" s="91">
        <v>0.10076061015164101</v>
      </c>
      <c r="J426" s="11">
        <v>227.61821833255601</v>
      </c>
    </row>
    <row r="427" spans="1:10" x14ac:dyDescent="0.2">
      <c r="A427" s="90">
        <v>2</v>
      </c>
      <c r="B427" s="90">
        <v>756</v>
      </c>
      <c r="C427" s="90" t="s">
        <v>498</v>
      </c>
      <c r="D427" s="90">
        <v>1113</v>
      </c>
      <c r="E427" s="90">
        <v>388</v>
      </c>
      <c r="F427" s="90">
        <v>1202</v>
      </c>
      <c r="G427" s="9">
        <v>0.34860736747529197</v>
      </c>
      <c r="H427" s="10">
        <v>1.2487520798668901</v>
      </c>
      <c r="I427" s="91">
        <v>-0.35404429709810198</v>
      </c>
      <c r="J427" s="11">
        <v>-394.051302670187</v>
      </c>
    </row>
    <row r="428" spans="1:10" x14ac:dyDescent="0.2">
      <c r="A428" s="90">
        <v>2</v>
      </c>
      <c r="B428" s="90">
        <v>761</v>
      </c>
      <c r="C428" s="90" t="s">
        <v>499</v>
      </c>
      <c r="D428" s="90">
        <v>840</v>
      </c>
      <c r="E428" s="90">
        <v>321</v>
      </c>
      <c r="F428" s="90">
        <v>2917</v>
      </c>
      <c r="G428" s="9">
        <v>0.38214285714285701</v>
      </c>
      <c r="H428" s="10">
        <v>0.39801165581076398</v>
      </c>
      <c r="I428" s="91">
        <v>-0.35451200452128101</v>
      </c>
      <c r="J428" s="11">
        <v>-297.79008379787598</v>
      </c>
    </row>
    <row r="429" spans="1:10" x14ac:dyDescent="0.2">
      <c r="A429" s="90">
        <v>2</v>
      </c>
      <c r="B429" s="90">
        <v>762</v>
      </c>
      <c r="C429" s="90" t="s">
        <v>500</v>
      </c>
      <c r="D429" s="90">
        <v>2154</v>
      </c>
      <c r="E429" s="90">
        <v>1273</v>
      </c>
      <c r="F429" s="90">
        <v>10418</v>
      </c>
      <c r="G429" s="9">
        <v>0.59099350046425303</v>
      </c>
      <c r="H429" s="10">
        <v>0.32894989441351502</v>
      </c>
      <c r="I429" s="91">
        <v>-3.5408460390743503E-2</v>
      </c>
      <c r="J429" s="11">
        <v>-76.269823681661606</v>
      </c>
    </row>
    <row r="430" spans="1:10" x14ac:dyDescent="0.2">
      <c r="A430" s="90">
        <v>2</v>
      </c>
      <c r="B430" s="90">
        <v>763</v>
      </c>
      <c r="C430" s="90" t="s">
        <v>501</v>
      </c>
      <c r="D430" s="90">
        <v>1664</v>
      </c>
      <c r="E430" s="90">
        <v>823</v>
      </c>
      <c r="F430" s="90">
        <v>3375</v>
      </c>
      <c r="G430" s="9">
        <v>0.49459134615384598</v>
      </c>
      <c r="H430" s="10">
        <v>0.73688888888888904</v>
      </c>
      <c r="I430" s="91">
        <v>-0.163593153687903</v>
      </c>
      <c r="J430" s="11">
        <v>-272.21900773666999</v>
      </c>
    </row>
    <row r="431" spans="1:10" x14ac:dyDescent="0.2">
      <c r="A431" s="90">
        <v>2</v>
      </c>
      <c r="B431" s="90">
        <v>766</v>
      </c>
      <c r="C431" s="90" t="s">
        <v>502</v>
      </c>
      <c r="D431" s="90">
        <v>813</v>
      </c>
      <c r="E431" s="90">
        <v>352</v>
      </c>
      <c r="F431" s="90">
        <v>4034</v>
      </c>
      <c r="G431" s="9">
        <v>0.43296432964329601</v>
      </c>
      <c r="H431" s="10">
        <v>0.28879524045612298</v>
      </c>
      <c r="I431" s="91">
        <v>-0.29440859424405702</v>
      </c>
      <c r="J431" s="11">
        <v>-239.354187120418</v>
      </c>
    </row>
    <row r="432" spans="1:10" x14ac:dyDescent="0.2">
      <c r="A432" s="90">
        <v>2</v>
      </c>
      <c r="B432" s="90">
        <v>767</v>
      </c>
      <c r="C432" s="90" t="s">
        <v>503</v>
      </c>
      <c r="D432" s="90">
        <v>966</v>
      </c>
      <c r="E432" s="90">
        <v>275</v>
      </c>
      <c r="F432" s="90">
        <v>1091</v>
      </c>
      <c r="G432" s="9">
        <v>0.28467908902691502</v>
      </c>
      <c r="H432" s="10">
        <v>1.13748854262145</v>
      </c>
      <c r="I432" s="91">
        <v>-0.44648080312954702</v>
      </c>
      <c r="J432" s="11">
        <v>-431.30045582314301</v>
      </c>
    </row>
    <row r="433" spans="1:10" x14ac:dyDescent="0.2">
      <c r="A433" s="90">
        <v>2</v>
      </c>
      <c r="B433" s="90">
        <v>768</v>
      </c>
      <c r="C433" s="90" t="s">
        <v>504</v>
      </c>
      <c r="D433" s="90">
        <v>12577</v>
      </c>
      <c r="E433" s="90">
        <v>5272</v>
      </c>
      <c r="F433" s="90">
        <v>1625</v>
      </c>
      <c r="G433" s="9">
        <v>0.41917786435556997</v>
      </c>
      <c r="H433" s="10">
        <v>10.984</v>
      </c>
      <c r="I433" s="91">
        <v>0.572673129139187</v>
      </c>
      <c r="J433" s="11">
        <v>7202.5099451835604</v>
      </c>
    </row>
    <row r="434" spans="1:10" x14ac:dyDescent="0.2">
      <c r="A434" s="90">
        <v>2</v>
      </c>
      <c r="B434" s="90">
        <v>769</v>
      </c>
      <c r="C434" s="90" t="s">
        <v>505</v>
      </c>
      <c r="D434" s="90">
        <v>2446</v>
      </c>
      <c r="E434" s="90">
        <v>1174</v>
      </c>
      <c r="F434" s="90">
        <v>1867</v>
      </c>
      <c r="G434" s="9">
        <v>0.47996729354047402</v>
      </c>
      <c r="H434" s="10">
        <v>1.9389394750937301</v>
      </c>
      <c r="I434" s="91">
        <v>-0.104781730815118</v>
      </c>
      <c r="J434" s="11">
        <v>-256.29611357377797</v>
      </c>
    </row>
    <row r="435" spans="1:10" x14ac:dyDescent="0.2">
      <c r="A435" s="90">
        <v>2</v>
      </c>
      <c r="B435" s="90">
        <v>770</v>
      </c>
      <c r="C435" s="90" t="s">
        <v>506</v>
      </c>
      <c r="D435" s="90">
        <v>981</v>
      </c>
      <c r="E435" s="90">
        <v>223</v>
      </c>
      <c r="F435" s="90">
        <v>1258</v>
      </c>
      <c r="G435" s="9">
        <v>0.22731906218144801</v>
      </c>
      <c r="H435" s="10">
        <v>0.95707472178060404</v>
      </c>
      <c r="I435" s="91">
        <v>-0.52657149174881202</v>
      </c>
      <c r="J435" s="11">
        <v>-516.56663340558498</v>
      </c>
    </row>
    <row r="436" spans="1:10" x14ac:dyDescent="0.2">
      <c r="A436" s="90">
        <v>2</v>
      </c>
      <c r="B436" s="90">
        <v>782</v>
      </c>
      <c r="C436" s="90" t="s">
        <v>507</v>
      </c>
      <c r="D436" s="90">
        <v>321</v>
      </c>
      <c r="E436" s="90">
        <v>189</v>
      </c>
      <c r="F436" s="90">
        <v>2741</v>
      </c>
      <c r="G436" s="9">
        <v>0.58878504672897203</v>
      </c>
      <c r="H436" s="10">
        <v>0.186063480481576</v>
      </c>
      <c r="I436" s="91">
        <v>-0.117771390398382</v>
      </c>
      <c r="J436" s="11">
        <v>-37.8046163178808</v>
      </c>
    </row>
    <row r="437" spans="1:10" x14ac:dyDescent="0.2">
      <c r="A437" s="90">
        <v>2</v>
      </c>
      <c r="B437" s="90">
        <v>783</v>
      </c>
      <c r="C437" s="90" t="s">
        <v>508</v>
      </c>
      <c r="D437" s="90">
        <v>1214</v>
      </c>
      <c r="E437" s="90">
        <v>821</v>
      </c>
      <c r="F437" s="90">
        <v>3669</v>
      </c>
      <c r="G437" s="9">
        <v>0.67627677100494199</v>
      </c>
      <c r="H437" s="10">
        <v>0.55464704279095101</v>
      </c>
      <c r="I437" s="91">
        <v>4.4968239772470803E-2</v>
      </c>
      <c r="J437" s="11">
        <v>54.591443083779602</v>
      </c>
    </row>
    <row r="438" spans="1:10" x14ac:dyDescent="0.2">
      <c r="A438" s="90">
        <v>2</v>
      </c>
      <c r="B438" s="90">
        <v>784</v>
      </c>
      <c r="C438" s="90" t="s">
        <v>509</v>
      </c>
      <c r="D438" s="90">
        <v>1041</v>
      </c>
      <c r="E438" s="90">
        <v>680</v>
      </c>
      <c r="F438" s="90">
        <v>7376</v>
      </c>
      <c r="G438" s="9">
        <v>0.65321805955811696</v>
      </c>
      <c r="H438" s="10">
        <v>0.23332429501084601</v>
      </c>
      <c r="I438" s="91">
        <v>-3.9883089750749404E-3</v>
      </c>
      <c r="J438" s="11">
        <v>-4.1518296430530102</v>
      </c>
    </row>
    <row r="439" spans="1:10" x14ac:dyDescent="0.2">
      <c r="A439" s="90">
        <v>2</v>
      </c>
      <c r="B439" s="90">
        <v>785</v>
      </c>
      <c r="C439" s="90" t="s">
        <v>510</v>
      </c>
      <c r="D439" s="90">
        <v>4676</v>
      </c>
      <c r="E439" s="90">
        <v>2840</v>
      </c>
      <c r="F439" s="90">
        <v>3404</v>
      </c>
      <c r="G439" s="9">
        <v>0.60735671514114598</v>
      </c>
      <c r="H439" s="10">
        <v>2.2079905992949498</v>
      </c>
      <c r="I439" s="91">
        <v>0.15948319797421201</v>
      </c>
      <c r="J439" s="11">
        <v>745.74343372741396</v>
      </c>
    </row>
    <row r="440" spans="1:10" x14ac:dyDescent="0.2">
      <c r="A440" s="90">
        <v>2</v>
      </c>
      <c r="B440" s="90">
        <v>786</v>
      </c>
      <c r="C440" s="90" t="s">
        <v>511</v>
      </c>
      <c r="D440" s="90">
        <v>590</v>
      </c>
      <c r="E440" s="90">
        <v>578</v>
      </c>
      <c r="F440" s="90">
        <v>2151</v>
      </c>
      <c r="G440" s="9">
        <v>0.97966101694915297</v>
      </c>
      <c r="H440" s="10">
        <v>0.54300325430032503</v>
      </c>
      <c r="I440" s="91">
        <v>0.40958631469692802</v>
      </c>
      <c r="J440" s="11">
        <v>241.65592567118699</v>
      </c>
    </row>
    <row r="441" spans="1:10" x14ac:dyDescent="0.2">
      <c r="A441" s="90">
        <v>2</v>
      </c>
      <c r="B441" s="90">
        <v>791</v>
      </c>
      <c r="C441" s="90" t="s">
        <v>512</v>
      </c>
      <c r="D441" s="90">
        <v>1313</v>
      </c>
      <c r="E441" s="90">
        <v>532</v>
      </c>
      <c r="F441" s="90">
        <v>6996</v>
      </c>
      <c r="G441" s="9">
        <v>0.40517897943640502</v>
      </c>
      <c r="H441" s="10">
        <v>0.26372212692967401</v>
      </c>
      <c r="I441" s="91">
        <v>-0.31091257443000497</v>
      </c>
      <c r="J441" s="11">
        <v>-408.22821022659701</v>
      </c>
    </row>
    <row r="442" spans="1:10" x14ac:dyDescent="0.2">
      <c r="A442" s="90">
        <v>2</v>
      </c>
      <c r="B442" s="90">
        <v>792</v>
      </c>
      <c r="C442" s="90" t="s">
        <v>513</v>
      </c>
      <c r="D442" s="90">
        <v>2454</v>
      </c>
      <c r="E442" s="90">
        <v>1826</v>
      </c>
      <c r="F442" s="90">
        <v>7563</v>
      </c>
      <c r="G442" s="9">
        <v>0.74409127954360199</v>
      </c>
      <c r="H442" s="10">
        <v>0.56591299748776902</v>
      </c>
      <c r="I442" s="91">
        <v>0.18272999523264</v>
      </c>
      <c r="J442" s="11">
        <v>448.41940830089902</v>
      </c>
    </row>
    <row r="443" spans="1:10" x14ac:dyDescent="0.2">
      <c r="A443" s="90">
        <v>2</v>
      </c>
      <c r="B443" s="90">
        <v>793</v>
      </c>
      <c r="C443" s="90" t="s">
        <v>514</v>
      </c>
      <c r="D443" s="90">
        <v>1339</v>
      </c>
      <c r="E443" s="90">
        <v>649</v>
      </c>
      <c r="F443" s="90">
        <v>5155</v>
      </c>
      <c r="G443" s="9">
        <v>0.48469006721433899</v>
      </c>
      <c r="H443" s="10">
        <v>0.38564500484966102</v>
      </c>
      <c r="I443" s="91">
        <v>-0.20291039501132499</v>
      </c>
      <c r="J443" s="11">
        <v>-271.697018920164</v>
      </c>
    </row>
    <row r="444" spans="1:10" x14ac:dyDescent="0.2">
      <c r="A444" s="90">
        <v>2</v>
      </c>
      <c r="B444" s="90">
        <v>794</v>
      </c>
      <c r="C444" s="90" t="s">
        <v>515</v>
      </c>
      <c r="D444" s="90">
        <v>2987</v>
      </c>
      <c r="E444" s="90">
        <v>1748</v>
      </c>
      <c r="F444" s="90">
        <v>6727</v>
      </c>
      <c r="G444" s="9">
        <v>0.58520254435888897</v>
      </c>
      <c r="H444" s="10">
        <v>0.70387988702244697</v>
      </c>
      <c r="I444" s="91">
        <v>5.1517560368697698E-3</v>
      </c>
      <c r="J444" s="11">
        <v>15.388295282130001</v>
      </c>
    </row>
    <row r="445" spans="1:10" x14ac:dyDescent="0.2">
      <c r="A445" s="90">
        <v>2</v>
      </c>
      <c r="B445" s="90">
        <v>841</v>
      </c>
      <c r="C445" s="90" t="s">
        <v>516</v>
      </c>
      <c r="D445" s="90">
        <v>987</v>
      </c>
      <c r="E445" s="90">
        <v>417</v>
      </c>
      <c r="F445" s="90">
        <v>4658</v>
      </c>
      <c r="G445" s="9">
        <v>0.422492401215805</v>
      </c>
      <c r="H445" s="10">
        <v>0.30141691713181601</v>
      </c>
      <c r="I445" s="91">
        <v>-0.30036699264893701</v>
      </c>
      <c r="J445" s="11">
        <v>-296.46222174450003</v>
      </c>
    </row>
    <row r="446" spans="1:10" x14ac:dyDescent="0.2">
      <c r="A446" s="90">
        <v>2</v>
      </c>
      <c r="B446" s="90">
        <v>842</v>
      </c>
      <c r="C446" s="90" t="s">
        <v>517</v>
      </c>
      <c r="D446" s="90">
        <v>816</v>
      </c>
      <c r="E446" s="90">
        <v>378</v>
      </c>
      <c r="F446" s="90">
        <v>3764</v>
      </c>
      <c r="G446" s="9">
        <v>0.46323529411764702</v>
      </c>
      <c r="H446" s="10">
        <v>0.31721572794899</v>
      </c>
      <c r="I446" s="91">
        <v>-0.254258569432121</v>
      </c>
      <c r="J446" s="11">
        <v>-207.47499265661099</v>
      </c>
    </row>
    <row r="447" spans="1:10" x14ac:dyDescent="0.2">
      <c r="A447" s="90">
        <v>2</v>
      </c>
      <c r="B447" s="90">
        <v>843</v>
      </c>
      <c r="C447" s="90" t="s">
        <v>518</v>
      </c>
      <c r="D447" s="90">
        <v>6858</v>
      </c>
      <c r="E447" s="90">
        <v>6740</v>
      </c>
      <c r="F447" s="90">
        <v>10928</v>
      </c>
      <c r="G447" s="9">
        <v>0.98279381743948702</v>
      </c>
      <c r="H447" s="10">
        <v>1.2443265007320601</v>
      </c>
      <c r="I447" s="91">
        <v>0.69369022307054595</v>
      </c>
      <c r="J447" s="11">
        <v>4757.3275498178</v>
      </c>
    </row>
    <row r="448" spans="1:10" x14ac:dyDescent="0.2">
      <c r="A448" s="90">
        <v>2</v>
      </c>
      <c r="B448" s="90">
        <v>852</v>
      </c>
      <c r="C448" s="90" t="s">
        <v>519</v>
      </c>
      <c r="D448" s="90">
        <v>1556</v>
      </c>
      <c r="E448" s="90">
        <v>579</v>
      </c>
      <c r="F448" s="90">
        <v>5219</v>
      </c>
      <c r="G448" s="9">
        <v>0.37210796915167099</v>
      </c>
      <c r="H448" s="10">
        <v>0.409082199655106</v>
      </c>
      <c r="I448" s="91">
        <v>-0.33807168868174198</v>
      </c>
      <c r="J448" s="11">
        <v>-526.03954758879104</v>
      </c>
    </row>
    <row r="449" spans="1:10" x14ac:dyDescent="0.2">
      <c r="A449" s="90">
        <v>2</v>
      </c>
      <c r="B449" s="90">
        <v>853</v>
      </c>
      <c r="C449" s="90" t="s">
        <v>520</v>
      </c>
      <c r="D449" s="90">
        <v>1615</v>
      </c>
      <c r="E449" s="90">
        <v>519</v>
      </c>
      <c r="F449" s="90">
        <v>5402</v>
      </c>
      <c r="G449" s="9">
        <v>0.321362229102167</v>
      </c>
      <c r="H449" s="10">
        <v>0.395038874490929</v>
      </c>
      <c r="I449" s="91">
        <v>-0.40150513268563998</v>
      </c>
      <c r="J449" s="11">
        <v>-648.43078928730904</v>
      </c>
    </row>
    <row r="450" spans="1:10" x14ac:dyDescent="0.2">
      <c r="A450" s="90">
        <v>2</v>
      </c>
      <c r="B450" s="90">
        <v>855</v>
      </c>
      <c r="C450" s="90" t="s">
        <v>521</v>
      </c>
      <c r="D450" s="90">
        <v>6794</v>
      </c>
      <c r="E450" s="90">
        <v>3172</v>
      </c>
      <c r="F450" s="90">
        <v>4393</v>
      </c>
      <c r="G450" s="9">
        <v>0.46688254342066499</v>
      </c>
      <c r="H450" s="10">
        <v>2.2686091509219199</v>
      </c>
      <c r="I450" s="91">
        <v>6.6662747700032901E-2</v>
      </c>
      <c r="J450" s="11">
        <v>452.90670787402303</v>
      </c>
    </row>
    <row r="451" spans="1:10" x14ac:dyDescent="0.2">
      <c r="A451" s="90">
        <v>2</v>
      </c>
      <c r="B451" s="90">
        <v>861</v>
      </c>
      <c r="C451" s="90" t="s">
        <v>522</v>
      </c>
      <c r="D451" s="90">
        <v>11346</v>
      </c>
      <c r="E451" s="90">
        <v>5242</v>
      </c>
      <c r="F451" s="90">
        <v>2275</v>
      </c>
      <c r="G451" s="9">
        <v>0.46201304424466799</v>
      </c>
      <c r="H451" s="10">
        <v>7.29142857142857</v>
      </c>
      <c r="I451" s="91">
        <v>0.43663963730559102</v>
      </c>
      <c r="J451" s="11">
        <v>4954.1133248692404</v>
      </c>
    </row>
    <row r="452" spans="1:10" x14ac:dyDescent="0.2">
      <c r="A452" s="90">
        <v>2</v>
      </c>
      <c r="B452" s="90">
        <v>863</v>
      </c>
      <c r="C452" s="90" t="s">
        <v>523</v>
      </c>
      <c r="D452" s="90">
        <v>1019</v>
      </c>
      <c r="E452" s="90">
        <v>308</v>
      </c>
      <c r="F452" s="90">
        <v>746</v>
      </c>
      <c r="G452" s="9">
        <v>0.30225711481844902</v>
      </c>
      <c r="H452" s="10">
        <v>1.7788203753351199</v>
      </c>
      <c r="I452" s="91">
        <v>-0.39716772031421699</v>
      </c>
      <c r="J452" s="11">
        <v>-404.71390700018702</v>
      </c>
    </row>
    <row r="453" spans="1:10" x14ac:dyDescent="0.2">
      <c r="A453" s="90">
        <v>2</v>
      </c>
      <c r="B453" s="90">
        <v>865</v>
      </c>
      <c r="C453" s="90" t="s">
        <v>524</v>
      </c>
      <c r="D453" s="90">
        <v>249</v>
      </c>
      <c r="E453" s="90">
        <v>84</v>
      </c>
      <c r="F453" s="90">
        <v>348</v>
      </c>
      <c r="G453" s="9">
        <v>0.33734939759036098</v>
      </c>
      <c r="H453" s="10">
        <v>0.95689655172413801</v>
      </c>
      <c r="I453" s="91">
        <v>-0.41460723018245099</v>
      </c>
      <c r="J453" s="11">
        <v>-103.23720031543</v>
      </c>
    </row>
    <row r="454" spans="1:10" x14ac:dyDescent="0.2">
      <c r="A454" s="90">
        <v>2</v>
      </c>
      <c r="B454" s="90">
        <v>866</v>
      </c>
      <c r="C454" s="90" t="s">
        <v>525</v>
      </c>
      <c r="D454" s="90">
        <v>1179</v>
      </c>
      <c r="E454" s="90">
        <v>294</v>
      </c>
      <c r="F454" s="90">
        <v>754</v>
      </c>
      <c r="G454" s="9">
        <v>0.24936386768447799</v>
      </c>
      <c r="H454" s="10">
        <v>1.95358090185676</v>
      </c>
      <c r="I454" s="91">
        <v>-0.45205327766147102</v>
      </c>
      <c r="J454" s="11">
        <v>-532.97081436287397</v>
      </c>
    </row>
    <row r="455" spans="1:10" x14ac:dyDescent="0.2">
      <c r="A455" s="90">
        <v>2</v>
      </c>
      <c r="B455" s="90">
        <v>867</v>
      </c>
      <c r="C455" s="90" t="s">
        <v>526</v>
      </c>
      <c r="D455" s="90">
        <v>809</v>
      </c>
      <c r="E455" s="90">
        <v>196</v>
      </c>
      <c r="F455" s="90">
        <v>448</v>
      </c>
      <c r="G455" s="9">
        <v>0.24227441285537701</v>
      </c>
      <c r="H455" s="10">
        <v>2.2433035714285698</v>
      </c>
      <c r="I455" s="91">
        <v>-0.46502565855436201</v>
      </c>
      <c r="J455" s="11">
        <v>-376.20575777047901</v>
      </c>
    </row>
    <row r="456" spans="1:10" x14ac:dyDescent="0.2">
      <c r="A456" s="90">
        <v>2</v>
      </c>
      <c r="B456" s="90">
        <v>868</v>
      </c>
      <c r="C456" s="90" t="s">
        <v>527</v>
      </c>
      <c r="D456" s="90">
        <v>255</v>
      </c>
      <c r="E456" s="90">
        <v>54</v>
      </c>
      <c r="F456" s="90">
        <v>122</v>
      </c>
      <c r="G456" s="9">
        <v>0.21176470588235299</v>
      </c>
      <c r="H456" s="10">
        <v>2.5327868852458999</v>
      </c>
      <c r="I456" s="91">
        <v>-0.51556824133393198</v>
      </c>
      <c r="J456" s="11">
        <v>-131.46990154015299</v>
      </c>
    </row>
    <row r="457" spans="1:10" x14ac:dyDescent="0.2">
      <c r="A457" s="90">
        <v>2</v>
      </c>
      <c r="B457" s="90">
        <v>869</v>
      </c>
      <c r="C457" s="90" t="s">
        <v>528</v>
      </c>
      <c r="D457" s="90">
        <v>1020</v>
      </c>
      <c r="E457" s="90">
        <v>160</v>
      </c>
      <c r="F457" s="90">
        <v>203</v>
      </c>
      <c r="G457" s="9">
        <v>0.15686274509803899</v>
      </c>
      <c r="H457" s="10">
        <v>5.8128078817734004</v>
      </c>
      <c r="I457" s="91">
        <v>-0.42968157340478702</v>
      </c>
      <c r="J457" s="11">
        <v>-438.27520487288302</v>
      </c>
    </row>
    <row r="458" spans="1:10" x14ac:dyDescent="0.2">
      <c r="A458" s="90">
        <v>2</v>
      </c>
      <c r="B458" s="90">
        <v>870</v>
      </c>
      <c r="C458" s="90" t="s">
        <v>529</v>
      </c>
      <c r="D458" s="90">
        <v>4164</v>
      </c>
      <c r="E458" s="90">
        <v>1063</v>
      </c>
      <c r="F458" s="90">
        <v>436</v>
      </c>
      <c r="G458" s="9">
        <v>0.25528338136407303</v>
      </c>
      <c r="H458" s="10">
        <v>11.9885321100917</v>
      </c>
      <c r="I458" s="91">
        <v>6.0436762864308997E-2</v>
      </c>
      <c r="J458" s="11">
        <v>251.65868056698301</v>
      </c>
    </row>
    <row r="459" spans="1:10" x14ac:dyDescent="0.2">
      <c r="A459" s="90">
        <v>2</v>
      </c>
      <c r="B459" s="90">
        <v>872</v>
      </c>
      <c r="C459" s="90" t="s">
        <v>530</v>
      </c>
      <c r="D459" s="90">
        <v>868</v>
      </c>
      <c r="E459" s="90">
        <v>331</v>
      </c>
      <c r="F459" s="90">
        <v>596</v>
      </c>
      <c r="G459" s="9">
        <v>0.38133640552995401</v>
      </c>
      <c r="H459" s="10">
        <v>2.0117449664429499</v>
      </c>
      <c r="I459" s="91">
        <v>-0.29262072698550601</v>
      </c>
      <c r="J459" s="11">
        <v>-253.994791023419</v>
      </c>
    </row>
    <row r="460" spans="1:10" x14ac:dyDescent="0.2">
      <c r="A460" s="90">
        <v>2</v>
      </c>
      <c r="B460" s="90">
        <v>873</v>
      </c>
      <c r="C460" s="90" t="s">
        <v>531</v>
      </c>
      <c r="D460" s="90">
        <v>275</v>
      </c>
      <c r="E460" s="90">
        <v>67</v>
      </c>
      <c r="F460" s="90">
        <v>122</v>
      </c>
      <c r="G460" s="9">
        <v>0.24363636363636401</v>
      </c>
      <c r="H460" s="10">
        <v>2.8032786885245899</v>
      </c>
      <c r="I460" s="91">
        <v>-0.463402253171737</v>
      </c>
      <c r="J460" s="11">
        <v>-127.435619622228</v>
      </c>
    </row>
    <row r="461" spans="1:10" x14ac:dyDescent="0.2">
      <c r="A461" s="90">
        <v>2</v>
      </c>
      <c r="B461" s="90">
        <v>874</v>
      </c>
      <c r="C461" s="90" t="s">
        <v>532</v>
      </c>
      <c r="D461" s="90">
        <v>220</v>
      </c>
      <c r="E461" s="90">
        <v>80</v>
      </c>
      <c r="F461" s="90">
        <v>179</v>
      </c>
      <c r="G461" s="9">
        <v>0.36363636363636398</v>
      </c>
      <c r="H461" s="10">
        <v>1.67597765363128</v>
      </c>
      <c r="I461" s="91">
        <v>-0.354426268710273</v>
      </c>
      <c r="J461" s="11">
        <v>-77.973779116260005</v>
      </c>
    </row>
    <row r="462" spans="1:10" x14ac:dyDescent="0.2">
      <c r="A462" s="90">
        <v>2</v>
      </c>
      <c r="B462" s="90">
        <v>875</v>
      </c>
      <c r="C462" s="90" t="s">
        <v>533</v>
      </c>
      <c r="D462" s="90">
        <v>253</v>
      </c>
      <c r="E462" s="90">
        <v>55</v>
      </c>
      <c r="F462" s="90">
        <v>232</v>
      </c>
      <c r="G462" s="9">
        <v>0.217391304347826</v>
      </c>
      <c r="H462" s="10">
        <v>1.32758620689655</v>
      </c>
      <c r="I462" s="91">
        <v>-0.55456387809765595</v>
      </c>
      <c r="J462" s="11">
        <v>-140.30466115870701</v>
      </c>
    </row>
    <row r="463" spans="1:10" x14ac:dyDescent="0.2">
      <c r="A463" s="90">
        <v>2</v>
      </c>
      <c r="B463" s="90">
        <v>876</v>
      </c>
      <c r="C463" s="90" t="s">
        <v>534</v>
      </c>
      <c r="D463" s="90">
        <v>1390</v>
      </c>
      <c r="E463" s="90">
        <v>252</v>
      </c>
      <c r="F463" s="90">
        <v>289</v>
      </c>
      <c r="G463" s="9">
        <v>0.18129496402877701</v>
      </c>
      <c r="H463" s="10">
        <v>5.6816608996539797</v>
      </c>
      <c r="I463" s="91">
        <v>-0.38832689619028299</v>
      </c>
      <c r="J463" s="11">
        <v>-539.77438570449306</v>
      </c>
    </row>
    <row r="464" spans="1:10" x14ac:dyDescent="0.2">
      <c r="A464" s="90">
        <v>2</v>
      </c>
      <c r="B464" s="90">
        <v>877</v>
      </c>
      <c r="C464" s="90" t="s">
        <v>535</v>
      </c>
      <c r="D464" s="90">
        <v>471</v>
      </c>
      <c r="E464" s="90">
        <v>136</v>
      </c>
      <c r="F464" s="90">
        <v>719</v>
      </c>
      <c r="G464" s="9">
        <v>0.28874734607218699</v>
      </c>
      <c r="H464" s="10">
        <v>0.84422809457579995</v>
      </c>
      <c r="I464" s="91">
        <v>-0.47247493492840398</v>
      </c>
      <c r="J464" s="11">
        <v>-222.53569435127801</v>
      </c>
    </row>
    <row r="465" spans="1:10" x14ac:dyDescent="0.2">
      <c r="A465" s="90">
        <v>2</v>
      </c>
      <c r="B465" s="90">
        <v>878</v>
      </c>
      <c r="C465" s="90" t="s">
        <v>536</v>
      </c>
      <c r="D465" s="90">
        <v>290</v>
      </c>
      <c r="E465" s="90">
        <v>119</v>
      </c>
      <c r="F465" s="90">
        <v>272</v>
      </c>
      <c r="G465" s="9">
        <v>0.41034482758620699</v>
      </c>
      <c r="H465" s="10">
        <v>1.5036764705882399</v>
      </c>
      <c r="I465" s="91">
        <v>-0.29811099600110902</v>
      </c>
      <c r="J465" s="11">
        <v>-86.452188840321597</v>
      </c>
    </row>
    <row r="466" spans="1:10" x14ac:dyDescent="0.2">
      <c r="A466" s="90">
        <v>2</v>
      </c>
      <c r="B466" s="90">
        <v>879</v>
      </c>
      <c r="C466" s="90" t="s">
        <v>537</v>
      </c>
      <c r="D466" s="90">
        <v>2438</v>
      </c>
      <c r="E466" s="90">
        <v>1628</v>
      </c>
      <c r="F466" s="90">
        <v>2966</v>
      </c>
      <c r="G466" s="9">
        <v>0.66776045939294504</v>
      </c>
      <c r="H466" s="10">
        <v>1.37086985839515</v>
      </c>
      <c r="I466" s="91">
        <v>0.114717528915402</v>
      </c>
      <c r="J466" s="11">
        <v>279.681335495751</v>
      </c>
    </row>
    <row r="467" spans="1:10" x14ac:dyDescent="0.2">
      <c r="A467" s="90">
        <v>2</v>
      </c>
      <c r="B467" s="90">
        <v>880</v>
      </c>
      <c r="C467" s="90" t="s">
        <v>538</v>
      </c>
      <c r="D467" s="90">
        <v>1831</v>
      </c>
      <c r="E467" s="90">
        <v>665</v>
      </c>
      <c r="F467" s="90">
        <v>3509</v>
      </c>
      <c r="G467" s="9">
        <v>0.36318951392681598</v>
      </c>
      <c r="H467" s="10">
        <v>0.71131376460530105</v>
      </c>
      <c r="I467" s="91">
        <v>-0.32686092734546202</v>
      </c>
      <c r="J467" s="11">
        <v>-598.482357969541</v>
      </c>
    </row>
    <row r="468" spans="1:10" x14ac:dyDescent="0.2">
      <c r="A468" s="90">
        <v>2</v>
      </c>
      <c r="B468" s="90">
        <v>881</v>
      </c>
      <c r="C468" s="90" t="s">
        <v>539</v>
      </c>
      <c r="D468" s="90">
        <v>442</v>
      </c>
      <c r="E468" s="90">
        <v>133</v>
      </c>
      <c r="F468" s="90">
        <v>468</v>
      </c>
      <c r="G468" s="9">
        <v>0.30090497737556599</v>
      </c>
      <c r="H468" s="10">
        <v>1.22863247863248</v>
      </c>
      <c r="I468" s="91">
        <v>-0.44328627218039401</v>
      </c>
      <c r="J468" s="11">
        <v>-195.93253230373401</v>
      </c>
    </row>
    <row r="469" spans="1:10" x14ac:dyDescent="0.2">
      <c r="A469" s="90">
        <v>2</v>
      </c>
      <c r="B469" s="90">
        <v>883</v>
      </c>
      <c r="C469" s="90" t="s">
        <v>540</v>
      </c>
      <c r="D469" s="90">
        <v>2221</v>
      </c>
      <c r="E469" s="90">
        <v>579</v>
      </c>
      <c r="F469" s="90">
        <v>389</v>
      </c>
      <c r="G469" s="9">
        <v>0.26069338135974801</v>
      </c>
      <c r="H469" s="10">
        <v>7.1979434447300799</v>
      </c>
      <c r="I469" s="91">
        <v>-0.19455230388524</v>
      </c>
      <c r="J469" s="11">
        <v>-432.10066692911698</v>
      </c>
    </row>
    <row r="470" spans="1:10" x14ac:dyDescent="0.2">
      <c r="A470" s="90">
        <v>2</v>
      </c>
      <c r="B470" s="90">
        <v>884</v>
      </c>
      <c r="C470" s="90" t="s">
        <v>541</v>
      </c>
      <c r="D470" s="90">
        <v>2546</v>
      </c>
      <c r="E470" s="90">
        <v>497</v>
      </c>
      <c r="F470" s="90">
        <v>484</v>
      </c>
      <c r="G470" s="9">
        <v>0.19520816967792601</v>
      </c>
      <c r="H470" s="10">
        <v>6.2871900826446296</v>
      </c>
      <c r="I470" s="91">
        <v>-0.30053989780270601</v>
      </c>
      <c r="J470" s="11">
        <v>-765.17457980568997</v>
      </c>
    </row>
    <row r="471" spans="1:10" x14ac:dyDescent="0.2">
      <c r="A471" s="90">
        <v>2</v>
      </c>
      <c r="B471" s="90">
        <v>885</v>
      </c>
      <c r="C471" s="90" t="s">
        <v>542</v>
      </c>
      <c r="D471" s="90">
        <v>1895</v>
      </c>
      <c r="E471" s="90">
        <v>326</v>
      </c>
      <c r="F471" s="90">
        <v>371</v>
      </c>
      <c r="G471" s="9">
        <v>0.172031662269129</v>
      </c>
      <c r="H471" s="10">
        <v>5.9865229110512104</v>
      </c>
      <c r="I471" s="91">
        <v>-0.36816739094273598</v>
      </c>
      <c r="J471" s="11">
        <v>-697.67720583648395</v>
      </c>
    </row>
    <row r="472" spans="1:10" x14ac:dyDescent="0.2">
      <c r="A472" s="90">
        <v>2</v>
      </c>
      <c r="B472" s="90">
        <v>886</v>
      </c>
      <c r="C472" s="90" t="s">
        <v>543</v>
      </c>
      <c r="D472" s="90">
        <v>2765</v>
      </c>
      <c r="E472" s="90">
        <v>1045</v>
      </c>
      <c r="F472" s="90">
        <v>1421</v>
      </c>
      <c r="G472" s="9">
        <v>0.37793851717902299</v>
      </c>
      <c r="H472" s="10">
        <v>2.6812104152005598</v>
      </c>
      <c r="I472" s="91">
        <v>-0.19471906206638701</v>
      </c>
      <c r="J472" s="11">
        <v>-538.39820661355895</v>
      </c>
    </row>
    <row r="473" spans="1:10" x14ac:dyDescent="0.2">
      <c r="A473" s="90">
        <v>2</v>
      </c>
      <c r="B473" s="90">
        <v>888</v>
      </c>
      <c r="C473" s="90" t="s">
        <v>544</v>
      </c>
      <c r="D473" s="90">
        <v>1194</v>
      </c>
      <c r="E473" s="90">
        <v>490</v>
      </c>
      <c r="F473" s="90">
        <v>1330</v>
      </c>
      <c r="G473" s="9">
        <v>0.41038525963149097</v>
      </c>
      <c r="H473" s="10">
        <v>1.2661654135338301</v>
      </c>
      <c r="I473" s="91">
        <v>-0.27063430416102102</v>
      </c>
      <c r="J473" s="11">
        <v>-323.13735916825902</v>
      </c>
    </row>
    <row r="474" spans="1:10" x14ac:dyDescent="0.2">
      <c r="A474" s="90">
        <v>2</v>
      </c>
      <c r="B474" s="90">
        <v>901</v>
      </c>
      <c r="C474" s="90" t="s">
        <v>545</v>
      </c>
      <c r="D474" s="90">
        <v>2433</v>
      </c>
      <c r="E474" s="90">
        <v>1370</v>
      </c>
      <c r="F474" s="90">
        <v>5924</v>
      </c>
      <c r="G474" s="9">
        <v>0.56309083436087104</v>
      </c>
      <c r="H474" s="10">
        <v>0.64196488858879097</v>
      </c>
      <c r="I474" s="91">
        <v>-4.8044386109382602E-2</v>
      </c>
      <c r="J474" s="11">
        <v>-116.89199140412801</v>
      </c>
    </row>
    <row r="475" spans="1:10" x14ac:dyDescent="0.2">
      <c r="A475" s="90">
        <v>2</v>
      </c>
      <c r="B475" s="90">
        <v>902</v>
      </c>
      <c r="C475" s="90" t="s">
        <v>546</v>
      </c>
      <c r="D475" s="90">
        <v>9103</v>
      </c>
      <c r="E475" s="90">
        <v>5852</v>
      </c>
      <c r="F475" s="90">
        <v>4806</v>
      </c>
      <c r="G475" s="9">
        <v>0.64286498956388005</v>
      </c>
      <c r="H475" s="10">
        <v>3.1117353308364502</v>
      </c>
      <c r="I475" s="91">
        <v>0.41861313107292503</v>
      </c>
      <c r="J475" s="11">
        <v>3810.6353321568399</v>
      </c>
    </row>
    <row r="476" spans="1:10" x14ac:dyDescent="0.2">
      <c r="A476" s="90">
        <v>2</v>
      </c>
      <c r="B476" s="90">
        <v>903</v>
      </c>
      <c r="C476" s="90" t="s">
        <v>547</v>
      </c>
      <c r="D476" s="90">
        <v>2642</v>
      </c>
      <c r="E476" s="90">
        <v>1371</v>
      </c>
      <c r="F476" s="90">
        <v>2100</v>
      </c>
      <c r="G476" s="9">
        <v>0.51892505677516998</v>
      </c>
      <c r="H476" s="10">
        <v>1.9109523809523801</v>
      </c>
      <c r="I476" s="91">
        <v>-4.7820268442326501E-2</v>
      </c>
      <c r="J476" s="11">
        <v>-126.341149224627</v>
      </c>
    </row>
    <row r="477" spans="1:10" x14ac:dyDescent="0.2">
      <c r="A477" s="90">
        <v>2</v>
      </c>
      <c r="B477" s="90">
        <v>904</v>
      </c>
      <c r="C477" s="90" t="s">
        <v>548</v>
      </c>
      <c r="D477" s="90">
        <v>1240</v>
      </c>
      <c r="E477" s="90">
        <v>596</v>
      </c>
      <c r="F477" s="90">
        <v>3658</v>
      </c>
      <c r="G477" s="9">
        <v>0.48064516129032298</v>
      </c>
      <c r="H477" s="10">
        <v>0.50191361399671997</v>
      </c>
      <c r="I477" s="91">
        <v>-0.20766070696265301</v>
      </c>
      <c r="J477" s="11">
        <v>-257.49927663368902</v>
      </c>
    </row>
    <row r="478" spans="1:10" x14ac:dyDescent="0.2">
      <c r="A478" s="90">
        <v>2</v>
      </c>
      <c r="B478" s="90">
        <v>905</v>
      </c>
      <c r="C478" s="90" t="s">
        <v>549</v>
      </c>
      <c r="D478" s="90">
        <v>2331</v>
      </c>
      <c r="E478" s="90">
        <v>849</v>
      </c>
      <c r="F478" s="90">
        <v>1704</v>
      </c>
      <c r="G478" s="9">
        <v>0.36422136422136397</v>
      </c>
      <c r="H478" s="10">
        <v>1.86619718309859</v>
      </c>
      <c r="I478" s="91">
        <v>-0.26110839113352002</v>
      </c>
      <c r="J478" s="11">
        <v>-608.64365973223596</v>
      </c>
    </row>
    <row r="479" spans="1:10" x14ac:dyDescent="0.2">
      <c r="A479" s="90">
        <v>2</v>
      </c>
      <c r="B479" s="90">
        <v>906</v>
      </c>
      <c r="C479" s="90" t="s">
        <v>550</v>
      </c>
      <c r="D479" s="90">
        <v>886</v>
      </c>
      <c r="E479" s="90">
        <v>547</v>
      </c>
      <c r="F479" s="90">
        <v>3323</v>
      </c>
      <c r="G479" s="9">
        <v>0.61738148984198604</v>
      </c>
      <c r="H479" s="10">
        <v>0.43123683418597702</v>
      </c>
      <c r="I479" s="91">
        <v>-4.8771090077502001E-2</v>
      </c>
      <c r="J479" s="11">
        <v>-43.211185808666798</v>
      </c>
    </row>
    <row r="480" spans="1:10" x14ac:dyDescent="0.2">
      <c r="A480" s="90">
        <v>2</v>
      </c>
      <c r="B480" s="90">
        <v>907</v>
      </c>
      <c r="C480" s="90" t="s">
        <v>551</v>
      </c>
      <c r="D480" s="90">
        <v>2737</v>
      </c>
      <c r="E480" s="90">
        <v>1048</v>
      </c>
      <c r="F480" s="90">
        <v>2193</v>
      </c>
      <c r="G480" s="9">
        <v>0.38290098648154902</v>
      </c>
      <c r="H480" s="10">
        <v>1.72594619243046</v>
      </c>
      <c r="I480" s="91">
        <v>-0.226048131436938</v>
      </c>
      <c r="J480" s="11">
        <v>-618.69373574289898</v>
      </c>
    </row>
    <row r="481" spans="1:10" x14ac:dyDescent="0.2">
      <c r="A481" s="90">
        <v>2</v>
      </c>
      <c r="B481" s="90">
        <v>908</v>
      </c>
      <c r="C481" s="90" t="s">
        <v>552</v>
      </c>
      <c r="D481" s="90">
        <v>1344</v>
      </c>
      <c r="E481" s="90">
        <v>666</v>
      </c>
      <c r="F481" s="90">
        <v>6134</v>
      </c>
      <c r="G481" s="9">
        <v>0.49553571428571402</v>
      </c>
      <c r="H481" s="10">
        <v>0.32768177372024798</v>
      </c>
      <c r="I481" s="91">
        <v>-0.19097628525822999</v>
      </c>
      <c r="J481" s="11">
        <v>-256.67212738706098</v>
      </c>
    </row>
    <row r="482" spans="1:10" x14ac:dyDescent="0.2">
      <c r="A482" s="90">
        <v>2</v>
      </c>
      <c r="B482" s="90">
        <v>909</v>
      </c>
      <c r="C482" s="90" t="s">
        <v>553</v>
      </c>
      <c r="D482" s="90">
        <v>1423</v>
      </c>
      <c r="E482" s="90">
        <v>982</v>
      </c>
      <c r="F482" s="90">
        <v>1548</v>
      </c>
      <c r="G482" s="9">
        <v>0.690091356289529</v>
      </c>
      <c r="H482" s="10">
        <v>1.55361757105943</v>
      </c>
      <c r="I482" s="91">
        <v>0.109437877884052</v>
      </c>
      <c r="J482" s="11">
        <v>155.73010022900601</v>
      </c>
    </row>
    <row r="483" spans="1:10" x14ac:dyDescent="0.2">
      <c r="A483" s="90">
        <v>2</v>
      </c>
      <c r="B483" s="90">
        <v>921</v>
      </c>
      <c r="C483" s="90" t="s">
        <v>554</v>
      </c>
      <c r="D483" s="90">
        <v>786</v>
      </c>
      <c r="E483" s="90">
        <v>137</v>
      </c>
      <c r="F483" s="90">
        <v>421</v>
      </c>
      <c r="G483" s="9">
        <v>0.17430025445292599</v>
      </c>
      <c r="H483" s="10">
        <v>2.19239904988124</v>
      </c>
      <c r="I483" s="91">
        <v>-0.55534594174608098</v>
      </c>
      <c r="J483" s="11">
        <v>-436.50191021242</v>
      </c>
    </row>
    <row r="484" spans="1:10" x14ac:dyDescent="0.2">
      <c r="A484" s="90">
        <v>2</v>
      </c>
      <c r="B484" s="90">
        <v>922</v>
      </c>
      <c r="C484" s="90" t="s">
        <v>555</v>
      </c>
      <c r="D484" s="90">
        <v>1163</v>
      </c>
      <c r="E484" s="90">
        <v>390</v>
      </c>
      <c r="F484" s="90">
        <v>1427</v>
      </c>
      <c r="G484" s="9">
        <v>0.33533963886500401</v>
      </c>
      <c r="H484" s="10">
        <v>1.0882971268395201</v>
      </c>
      <c r="I484" s="91">
        <v>-0.375236528946857</v>
      </c>
      <c r="J484" s="11">
        <v>-436.40008316519499</v>
      </c>
    </row>
    <row r="485" spans="1:10" x14ac:dyDescent="0.2">
      <c r="A485" s="90">
        <v>2</v>
      </c>
      <c r="B485" s="90">
        <v>923</v>
      </c>
      <c r="C485" s="90" t="s">
        <v>556</v>
      </c>
      <c r="D485" s="90">
        <v>1544</v>
      </c>
      <c r="E485" s="90">
        <v>523</v>
      </c>
      <c r="F485" s="90">
        <v>1512</v>
      </c>
      <c r="G485" s="9">
        <v>0.33873056994818701</v>
      </c>
      <c r="H485" s="10">
        <v>1.3670634920634901</v>
      </c>
      <c r="I485" s="91">
        <v>-0.34480738062577299</v>
      </c>
      <c r="J485" s="11">
        <v>-532.38259568619299</v>
      </c>
    </row>
    <row r="486" spans="1:10" x14ac:dyDescent="0.2">
      <c r="A486" s="90">
        <v>2</v>
      </c>
      <c r="B486" s="90">
        <v>924</v>
      </c>
      <c r="C486" s="90" t="s">
        <v>557</v>
      </c>
      <c r="D486" s="90">
        <v>485</v>
      </c>
      <c r="E486" s="90">
        <v>191</v>
      </c>
      <c r="F486" s="90">
        <v>2025</v>
      </c>
      <c r="G486" s="9">
        <v>0.39381443298969099</v>
      </c>
      <c r="H486" s="10">
        <v>0.33382716049382699</v>
      </c>
      <c r="I486" s="91">
        <v>-0.35629707134806499</v>
      </c>
      <c r="J486" s="11">
        <v>-172.804079603812</v>
      </c>
    </row>
    <row r="487" spans="1:10" x14ac:dyDescent="0.2">
      <c r="A487" s="90">
        <v>2</v>
      </c>
      <c r="B487" s="90">
        <v>925</v>
      </c>
      <c r="C487" s="90" t="s">
        <v>558</v>
      </c>
      <c r="D487" s="90">
        <v>811</v>
      </c>
      <c r="E487" s="90">
        <v>198</v>
      </c>
      <c r="F487" s="90">
        <v>659</v>
      </c>
      <c r="G487" s="9">
        <v>0.244143033292232</v>
      </c>
      <c r="H487" s="10">
        <v>1.53110773899848</v>
      </c>
      <c r="I487" s="91">
        <v>-0.489814447555799</v>
      </c>
      <c r="J487" s="11">
        <v>-397.23951696775299</v>
      </c>
    </row>
    <row r="488" spans="1:10" x14ac:dyDescent="0.2">
      <c r="A488" s="90">
        <v>2</v>
      </c>
      <c r="B488" s="90">
        <v>927</v>
      </c>
      <c r="C488" s="90" t="s">
        <v>559</v>
      </c>
      <c r="D488" s="90">
        <v>693</v>
      </c>
      <c r="E488" s="90">
        <v>499</v>
      </c>
      <c r="F488" s="90">
        <v>548</v>
      </c>
      <c r="G488" s="9">
        <v>0.72005772005771995</v>
      </c>
      <c r="H488" s="10">
        <v>2.1751824817518202</v>
      </c>
      <c r="I488" s="91">
        <v>0.14229840015300099</v>
      </c>
      <c r="J488" s="11">
        <v>98.612791306029706</v>
      </c>
    </row>
    <row r="489" spans="1:10" x14ac:dyDescent="0.2">
      <c r="A489" s="90">
        <v>2</v>
      </c>
      <c r="B489" s="90">
        <v>928</v>
      </c>
      <c r="C489" s="90" t="s">
        <v>560</v>
      </c>
      <c r="D489" s="90">
        <v>6585</v>
      </c>
      <c r="E489" s="90">
        <v>2342</v>
      </c>
      <c r="F489" s="90">
        <v>529</v>
      </c>
      <c r="G489" s="9">
        <v>0.35565679574791198</v>
      </c>
      <c r="H489" s="10">
        <v>16.875236294895998</v>
      </c>
      <c r="I489" s="91">
        <v>0.474496416195552</v>
      </c>
      <c r="J489" s="11">
        <v>3124.5589006477098</v>
      </c>
    </row>
    <row r="490" spans="1:10" x14ac:dyDescent="0.2">
      <c r="A490" s="90">
        <v>2</v>
      </c>
      <c r="B490" s="90">
        <v>929</v>
      </c>
      <c r="C490" s="90" t="s">
        <v>561</v>
      </c>
      <c r="D490" s="90">
        <v>4058</v>
      </c>
      <c r="E490" s="90">
        <v>972</v>
      </c>
      <c r="F490" s="90">
        <v>277</v>
      </c>
      <c r="G490" s="9">
        <v>0.239526860522425</v>
      </c>
      <c r="H490" s="10">
        <v>18.158844765343002</v>
      </c>
      <c r="I490" s="91">
        <v>0.272176081481803</v>
      </c>
      <c r="J490" s="11">
        <v>1104.49053865316</v>
      </c>
    </row>
    <row r="491" spans="1:10" x14ac:dyDescent="0.2">
      <c r="A491" s="90">
        <v>2</v>
      </c>
      <c r="B491" s="90">
        <v>931</v>
      </c>
      <c r="C491" s="90" t="s">
        <v>562</v>
      </c>
      <c r="D491" s="90">
        <v>510</v>
      </c>
      <c r="E491" s="90">
        <v>160</v>
      </c>
      <c r="F491" s="90">
        <v>646</v>
      </c>
      <c r="G491" s="9">
        <v>0.31372549019607798</v>
      </c>
      <c r="H491" s="10">
        <v>1.0371517027863799</v>
      </c>
      <c r="I491" s="91">
        <v>-0.431379628321232</v>
      </c>
      <c r="J491" s="11">
        <v>-220.00361044382799</v>
      </c>
    </row>
    <row r="492" spans="1:10" x14ac:dyDescent="0.2">
      <c r="A492" s="90">
        <v>2</v>
      </c>
      <c r="B492" s="90">
        <v>932</v>
      </c>
      <c r="C492" s="90" t="s">
        <v>563</v>
      </c>
      <c r="D492" s="90">
        <v>251</v>
      </c>
      <c r="E492" s="90">
        <v>92</v>
      </c>
      <c r="F492" s="90">
        <v>1858</v>
      </c>
      <c r="G492" s="9">
        <v>0.36653386454183301</v>
      </c>
      <c r="H492" s="10">
        <v>0.18460710441334799</v>
      </c>
      <c r="I492" s="91">
        <v>-0.40655827080203899</v>
      </c>
      <c r="J492" s="11">
        <v>-102.04612597131199</v>
      </c>
    </row>
    <row r="493" spans="1:10" x14ac:dyDescent="0.2">
      <c r="A493" s="90">
        <v>2</v>
      </c>
      <c r="B493" s="90">
        <v>934</v>
      </c>
      <c r="C493" s="90" t="s">
        <v>564</v>
      </c>
      <c r="D493" s="90">
        <v>2389</v>
      </c>
      <c r="E493" s="90">
        <v>755</v>
      </c>
      <c r="F493" s="90">
        <v>272</v>
      </c>
      <c r="G493" s="9">
        <v>0.31603181247383799</v>
      </c>
      <c r="H493" s="10">
        <v>11.5588235294118</v>
      </c>
      <c r="I493" s="91">
        <v>5.0420688704131203E-2</v>
      </c>
      <c r="J493" s="11">
        <v>120.45502531416901</v>
      </c>
    </row>
    <row r="494" spans="1:10" x14ac:dyDescent="0.2">
      <c r="A494" s="90">
        <v>2</v>
      </c>
      <c r="B494" s="90">
        <v>935</v>
      </c>
      <c r="C494" s="90" t="s">
        <v>565</v>
      </c>
      <c r="D494" s="90">
        <v>473</v>
      </c>
      <c r="E494" s="90">
        <v>227</v>
      </c>
      <c r="F494" s="90">
        <v>905</v>
      </c>
      <c r="G494" s="9">
        <v>0.47991543340380499</v>
      </c>
      <c r="H494" s="10">
        <v>0.77348066298342499</v>
      </c>
      <c r="I494" s="91">
        <v>-0.22918536625438901</v>
      </c>
      <c r="J494" s="11">
        <v>-108.404678238326</v>
      </c>
    </row>
    <row r="495" spans="1:10" x14ac:dyDescent="0.2">
      <c r="A495" s="90">
        <v>2</v>
      </c>
      <c r="B495" s="90">
        <v>936</v>
      </c>
      <c r="C495" s="90" t="s">
        <v>566</v>
      </c>
      <c r="D495" s="90">
        <v>261</v>
      </c>
      <c r="E495" s="90">
        <v>69</v>
      </c>
      <c r="F495" s="90">
        <v>835</v>
      </c>
      <c r="G495" s="9">
        <v>0.26436781609195398</v>
      </c>
      <c r="H495" s="10">
        <v>0.39520958083832303</v>
      </c>
      <c r="I495" s="91">
        <v>-0.52951539909437595</v>
      </c>
      <c r="J495" s="11">
        <v>-138.203519163632</v>
      </c>
    </row>
    <row r="496" spans="1:10" x14ac:dyDescent="0.2">
      <c r="A496" s="90">
        <v>2</v>
      </c>
      <c r="B496" s="90">
        <v>937</v>
      </c>
      <c r="C496" s="90" t="s">
        <v>567</v>
      </c>
      <c r="D496" s="90">
        <v>243</v>
      </c>
      <c r="E496" s="90">
        <v>59</v>
      </c>
      <c r="F496" s="90">
        <v>153</v>
      </c>
      <c r="G496" s="9">
        <v>0.242798353909465</v>
      </c>
      <c r="H496" s="10">
        <v>1.97385620915033</v>
      </c>
      <c r="I496" s="91">
        <v>-0.49753555380248699</v>
      </c>
      <c r="J496" s="11">
        <v>-120.90113957400401</v>
      </c>
    </row>
    <row r="497" spans="1:10" x14ac:dyDescent="0.2">
      <c r="A497" s="90">
        <v>2</v>
      </c>
      <c r="B497" s="90">
        <v>938</v>
      </c>
      <c r="C497" s="90" t="s">
        <v>568</v>
      </c>
      <c r="D497" s="90">
        <v>4676</v>
      </c>
      <c r="E497" s="90">
        <v>1710</v>
      </c>
      <c r="F497" s="90">
        <v>5044</v>
      </c>
      <c r="G497" s="9">
        <v>0.36569717707442301</v>
      </c>
      <c r="H497" s="10">
        <v>1.2660586835844601</v>
      </c>
      <c r="I497" s="91">
        <v>-0.18745793721090501</v>
      </c>
      <c r="J497" s="11">
        <v>-876.55331439818997</v>
      </c>
    </row>
    <row r="498" spans="1:10" x14ac:dyDescent="0.2">
      <c r="A498" s="90">
        <v>2</v>
      </c>
      <c r="B498" s="90">
        <v>939</v>
      </c>
      <c r="C498" s="90" t="s">
        <v>569</v>
      </c>
      <c r="D498" s="90">
        <v>15585</v>
      </c>
      <c r="E498" s="90">
        <v>6027</v>
      </c>
      <c r="F498" s="90">
        <v>1321</v>
      </c>
      <c r="G498" s="9">
        <v>0.38671799807507201</v>
      </c>
      <c r="H498" s="10">
        <v>16.360333080999201</v>
      </c>
      <c r="I498" s="91">
        <v>0.85832052380677004</v>
      </c>
      <c r="J498" s="11">
        <v>13376.9253635285</v>
      </c>
    </row>
    <row r="499" spans="1:10" x14ac:dyDescent="0.2">
      <c r="A499" s="90">
        <v>2</v>
      </c>
      <c r="B499" s="90">
        <v>940</v>
      </c>
      <c r="C499" s="90" t="s">
        <v>570</v>
      </c>
      <c r="D499" s="90">
        <v>163</v>
      </c>
      <c r="E499" s="90">
        <v>86</v>
      </c>
      <c r="F499" s="90">
        <v>454</v>
      </c>
      <c r="G499" s="9">
        <v>0.52760736196319002</v>
      </c>
      <c r="H499" s="10">
        <v>0.54845814977973595</v>
      </c>
      <c r="I499" s="91">
        <v>-0.18897529274587799</v>
      </c>
      <c r="J499" s="11">
        <v>-30.802972717578001</v>
      </c>
    </row>
    <row r="500" spans="1:10" x14ac:dyDescent="0.2">
      <c r="A500" s="90">
        <v>2</v>
      </c>
      <c r="B500" s="90">
        <v>941</v>
      </c>
      <c r="C500" s="90" t="s">
        <v>571</v>
      </c>
      <c r="D500" s="90">
        <v>2460</v>
      </c>
      <c r="E500" s="90">
        <v>408</v>
      </c>
      <c r="F500" s="90">
        <v>724</v>
      </c>
      <c r="G500" s="9">
        <v>0.16585365853658501</v>
      </c>
      <c r="H500" s="10">
        <v>3.96132596685083</v>
      </c>
      <c r="I500" s="91">
        <v>-0.430844130711244</v>
      </c>
      <c r="J500" s="11">
        <v>-1059.87656154966</v>
      </c>
    </row>
    <row r="501" spans="1:10" x14ac:dyDescent="0.2">
      <c r="A501" s="90">
        <v>2</v>
      </c>
      <c r="B501" s="90">
        <v>942</v>
      </c>
      <c r="C501" s="90" t="s">
        <v>572</v>
      </c>
      <c r="D501" s="90">
        <v>42929</v>
      </c>
      <c r="E501" s="90">
        <v>28467</v>
      </c>
      <c r="F501" s="90">
        <v>2114</v>
      </c>
      <c r="G501" s="9">
        <v>0.66311817186517297</v>
      </c>
      <c r="H501" s="10">
        <v>33.772942289498602</v>
      </c>
      <c r="I501" s="91">
        <v>2.9853451979915899</v>
      </c>
      <c r="J501" s="11">
        <v>128157.88400458101</v>
      </c>
    </row>
    <row r="502" spans="1:10" x14ac:dyDescent="0.2">
      <c r="A502" s="90">
        <v>2</v>
      </c>
      <c r="B502" s="90">
        <v>943</v>
      </c>
      <c r="C502" s="90" t="s">
        <v>573</v>
      </c>
      <c r="D502" s="90">
        <v>664</v>
      </c>
      <c r="E502" s="90">
        <v>159</v>
      </c>
      <c r="F502" s="90">
        <v>439</v>
      </c>
      <c r="G502" s="9">
        <v>0.23945783132530099</v>
      </c>
      <c r="H502" s="10">
        <v>1.874715261959</v>
      </c>
      <c r="I502" s="91">
        <v>-0.48862166460627399</v>
      </c>
      <c r="J502" s="11">
        <v>-324.44478529856599</v>
      </c>
    </row>
    <row r="503" spans="1:10" x14ac:dyDescent="0.2">
      <c r="A503" s="90">
        <v>2</v>
      </c>
      <c r="B503" s="90">
        <v>944</v>
      </c>
      <c r="C503" s="90" t="s">
        <v>574</v>
      </c>
      <c r="D503" s="90">
        <v>5967</v>
      </c>
      <c r="E503" s="90">
        <v>3129</v>
      </c>
      <c r="F503" s="90">
        <v>1014</v>
      </c>
      <c r="G503" s="9">
        <v>0.52438411261940698</v>
      </c>
      <c r="H503" s="10">
        <v>8.9704142011834307</v>
      </c>
      <c r="I503" s="91">
        <v>0.36386720877742601</v>
      </c>
      <c r="J503" s="11">
        <v>2171.1956347749001</v>
      </c>
    </row>
    <row r="504" spans="1:10" x14ac:dyDescent="0.2">
      <c r="A504" s="90">
        <v>2</v>
      </c>
      <c r="B504" s="90">
        <v>945</v>
      </c>
      <c r="C504" s="90" t="s">
        <v>575</v>
      </c>
      <c r="D504" s="90">
        <v>920</v>
      </c>
      <c r="E504" s="90">
        <v>353</v>
      </c>
      <c r="F504" s="90">
        <v>676</v>
      </c>
      <c r="G504" s="9">
        <v>0.38369565217391299</v>
      </c>
      <c r="H504" s="10">
        <v>1.8831360946745599</v>
      </c>
      <c r="I504" s="91">
        <v>-0.29241013189398402</v>
      </c>
      <c r="J504" s="11">
        <v>-269.01732134246498</v>
      </c>
    </row>
    <row r="505" spans="1:10" x14ac:dyDescent="0.2">
      <c r="A505" s="90">
        <v>2</v>
      </c>
      <c r="B505" s="90">
        <v>946</v>
      </c>
      <c r="C505" s="90" t="s">
        <v>576</v>
      </c>
      <c r="D505" s="90">
        <v>237</v>
      </c>
      <c r="E505" s="90">
        <v>79</v>
      </c>
      <c r="F505" s="90">
        <v>353</v>
      </c>
      <c r="G505" s="9">
        <v>0.33333333333333298</v>
      </c>
      <c r="H505" s="10">
        <v>0.89518413597733704</v>
      </c>
      <c r="I505" s="91">
        <v>-0.422621525442687</v>
      </c>
      <c r="J505" s="11">
        <v>-100.161301529917</v>
      </c>
    </row>
    <row r="506" spans="1:10" x14ac:dyDescent="0.2">
      <c r="A506" s="90">
        <v>2</v>
      </c>
      <c r="B506" s="90">
        <v>947</v>
      </c>
      <c r="C506" s="90" t="s">
        <v>577</v>
      </c>
      <c r="D506" s="90">
        <v>289</v>
      </c>
      <c r="E506" s="90">
        <v>64</v>
      </c>
      <c r="F506" s="90">
        <v>241</v>
      </c>
      <c r="G506" s="9">
        <v>0.22145328719723201</v>
      </c>
      <c r="H506" s="10">
        <v>1.4647302904564301</v>
      </c>
      <c r="I506" s="91">
        <v>-0.54263231473011497</v>
      </c>
      <c r="J506" s="11">
        <v>-156.82073895700299</v>
      </c>
    </row>
    <row r="507" spans="1:10" x14ac:dyDescent="0.2">
      <c r="A507" s="90">
        <v>2</v>
      </c>
      <c r="B507" s="90">
        <v>948</v>
      </c>
      <c r="C507" s="90" t="s">
        <v>578</v>
      </c>
      <c r="D507" s="90">
        <v>766</v>
      </c>
      <c r="E507" s="90">
        <v>193</v>
      </c>
      <c r="F507" s="90">
        <v>439</v>
      </c>
      <c r="G507" s="9">
        <v>0.25195822454308098</v>
      </c>
      <c r="H507" s="10">
        <v>2.1845102505694798</v>
      </c>
      <c r="I507" s="91">
        <v>-0.45655703921068602</v>
      </c>
      <c r="J507" s="11">
        <v>-349.72269203538502</v>
      </c>
    </row>
    <row r="508" spans="1:10" x14ac:dyDescent="0.2">
      <c r="A508" s="90">
        <v>2</v>
      </c>
      <c r="B508" s="90">
        <v>951</v>
      </c>
      <c r="C508" s="90" t="s">
        <v>579</v>
      </c>
      <c r="D508" s="90">
        <v>1153</v>
      </c>
      <c r="E508" s="90">
        <v>549</v>
      </c>
      <c r="F508" s="90">
        <v>1143</v>
      </c>
      <c r="G508" s="9">
        <v>0.476149176062446</v>
      </c>
      <c r="H508" s="10">
        <v>1.4890638670166201</v>
      </c>
      <c r="I508" s="91">
        <v>-0.17915629639425301</v>
      </c>
      <c r="J508" s="11">
        <v>-206.567209742573</v>
      </c>
    </row>
    <row r="509" spans="1:10" x14ac:dyDescent="0.2">
      <c r="A509" s="90">
        <v>2</v>
      </c>
      <c r="B509" s="90">
        <v>952</v>
      </c>
      <c r="C509" s="90" t="s">
        <v>580</v>
      </c>
      <c r="D509" s="90">
        <v>1066</v>
      </c>
      <c r="E509" s="90">
        <v>413</v>
      </c>
      <c r="F509" s="90">
        <v>1402</v>
      </c>
      <c r="G509" s="9">
        <v>0.38742964352720399</v>
      </c>
      <c r="H509" s="10">
        <v>1.05492154065621</v>
      </c>
      <c r="I509" s="91">
        <v>-0.31342486069713199</v>
      </c>
      <c r="J509" s="11">
        <v>-334.110901503143</v>
      </c>
    </row>
    <row r="510" spans="1:10" x14ac:dyDescent="0.2">
      <c r="A510" s="90">
        <v>2</v>
      </c>
      <c r="B510" s="90">
        <v>953</v>
      </c>
      <c r="C510" s="90" t="s">
        <v>581</v>
      </c>
      <c r="D510" s="90">
        <v>1386</v>
      </c>
      <c r="E510" s="90">
        <v>470</v>
      </c>
      <c r="F510" s="90">
        <v>1128</v>
      </c>
      <c r="G510" s="9">
        <v>0.33910533910533902</v>
      </c>
      <c r="H510" s="10">
        <v>1.64539007092199</v>
      </c>
      <c r="I510" s="91">
        <v>-0.34004976707794299</v>
      </c>
      <c r="J510" s="11">
        <v>-471.30897717002898</v>
      </c>
    </row>
    <row r="511" spans="1:10" x14ac:dyDescent="0.2">
      <c r="A511" s="90">
        <v>2</v>
      </c>
      <c r="B511" s="90">
        <v>954</v>
      </c>
      <c r="C511" s="90" t="s">
        <v>582</v>
      </c>
      <c r="D511" s="90">
        <v>4702</v>
      </c>
      <c r="E511" s="90">
        <v>3098</v>
      </c>
      <c r="F511" s="90">
        <v>1730</v>
      </c>
      <c r="G511" s="9">
        <v>0.65886856656741799</v>
      </c>
      <c r="H511" s="10">
        <v>4.5086705202312096</v>
      </c>
      <c r="I511" s="91">
        <v>0.31490223996023597</v>
      </c>
      <c r="J511" s="11">
        <v>1480.67033229303</v>
      </c>
    </row>
    <row r="512" spans="1:10" x14ac:dyDescent="0.2">
      <c r="A512" s="90">
        <v>2</v>
      </c>
      <c r="B512" s="90">
        <v>955</v>
      </c>
      <c r="C512" s="90" t="s">
        <v>583</v>
      </c>
      <c r="D512" s="90">
        <v>4079</v>
      </c>
      <c r="E512" s="90">
        <v>1612</v>
      </c>
      <c r="F512" s="90">
        <v>2665</v>
      </c>
      <c r="G512" s="9">
        <v>0.39519490071095897</v>
      </c>
      <c r="H512" s="10">
        <v>2.1354596622889299</v>
      </c>
      <c r="I512" s="91">
        <v>-0.140336466872379</v>
      </c>
      <c r="J512" s="11">
        <v>-572.43244837243606</v>
      </c>
    </row>
    <row r="513" spans="1:10" x14ac:dyDescent="0.2">
      <c r="A513" s="90">
        <v>2</v>
      </c>
      <c r="B513" s="90">
        <v>956</v>
      </c>
      <c r="C513" s="90" t="s">
        <v>584</v>
      </c>
      <c r="D513" s="90">
        <v>3127</v>
      </c>
      <c r="E513" s="90">
        <v>1289</v>
      </c>
      <c r="F513" s="90">
        <v>1490</v>
      </c>
      <c r="G513" s="9">
        <v>0.41221618164374801</v>
      </c>
      <c r="H513" s="10">
        <v>2.9637583892617498</v>
      </c>
      <c r="I513" s="91">
        <v>-0.125180069604197</v>
      </c>
      <c r="J513" s="11">
        <v>-391.43807765232498</v>
      </c>
    </row>
    <row r="514" spans="1:10" x14ac:dyDescent="0.2">
      <c r="A514" s="90">
        <v>2</v>
      </c>
      <c r="B514" s="90">
        <v>957</v>
      </c>
      <c r="C514" s="90" t="s">
        <v>585</v>
      </c>
      <c r="D514" s="90">
        <v>5031</v>
      </c>
      <c r="E514" s="90">
        <v>2997</v>
      </c>
      <c r="F514" s="90">
        <v>5893</v>
      </c>
      <c r="G514" s="9">
        <v>0.59570661896243304</v>
      </c>
      <c r="H514" s="10">
        <v>1.36229424741218</v>
      </c>
      <c r="I514" s="91">
        <v>0.126452221497485</v>
      </c>
      <c r="J514" s="11">
        <v>636.18112635384796</v>
      </c>
    </row>
    <row r="515" spans="1:10" x14ac:dyDescent="0.2">
      <c r="A515" s="90">
        <v>2</v>
      </c>
      <c r="B515" s="90">
        <v>958</v>
      </c>
      <c r="C515" s="90" t="s">
        <v>586</v>
      </c>
      <c r="D515" s="90">
        <v>979</v>
      </c>
      <c r="E515" s="90">
        <v>386</v>
      </c>
      <c r="F515" s="90">
        <v>1590</v>
      </c>
      <c r="G515" s="9">
        <v>0.394279877425945</v>
      </c>
      <c r="H515" s="10">
        <v>0.85849056603773599</v>
      </c>
      <c r="I515" s="91">
        <v>-0.31564967627730101</v>
      </c>
      <c r="J515" s="11">
        <v>-309.02103307547702</v>
      </c>
    </row>
    <row r="516" spans="1:10" x14ac:dyDescent="0.2">
      <c r="A516" s="90">
        <v>2</v>
      </c>
      <c r="B516" s="90">
        <v>959</v>
      </c>
      <c r="C516" s="90" t="s">
        <v>587</v>
      </c>
      <c r="D516" s="90">
        <v>543</v>
      </c>
      <c r="E516" s="90">
        <v>210</v>
      </c>
      <c r="F516" s="90">
        <v>793</v>
      </c>
      <c r="G516" s="9">
        <v>0.386740331491713</v>
      </c>
      <c r="H516" s="10">
        <v>0.94955863808322805</v>
      </c>
      <c r="I516" s="91">
        <v>-0.33947477567065198</v>
      </c>
      <c r="J516" s="11">
        <v>-184.33480318916401</v>
      </c>
    </row>
    <row r="517" spans="1:10" x14ac:dyDescent="0.2">
      <c r="A517" s="90">
        <v>2</v>
      </c>
      <c r="B517" s="90">
        <v>960</v>
      </c>
      <c r="C517" s="90" t="s">
        <v>588</v>
      </c>
      <c r="D517" s="90">
        <v>1154</v>
      </c>
      <c r="E517" s="90">
        <v>482</v>
      </c>
      <c r="F517" s="90">
        <v>1169</v>
      </c>
      <c r="G517" s="9">
        <v>0.41767764298093601</v>
      </c>
      <c r="H517" s="10">
        <v>1.3994867408041101</v>
      </c>
      <c r="I517" s="91">
        <v>-0.25776383006708098</v>
      </c>
      <c r="J517" s="11">
        <v>-297.45945989741199</v>
      </c>
    </row>
    <row r="518" spans="1:10" x14ac:dyDescent="0.2">
      <c r="A518" s="90">
        <v>2</v>
      </c>
      <c r="B518" s="90">
        <v>971</v>
      </c>
      <c r="C518" s="90" t="s">
        <v>589</v>
      </c>
      <c r="D518" s="90">
        <v>1374</v>
      </c>
      <c r="E518" s="90">
        <v>370</v>
      </c>
      <c r="F518" s="90">
        <v>761</v>
      </c>
      <c r="G518" s="9">
        <v>0.26928675400291102</v>
      </c>
      <c r="H518" s="10">
        <v>2.2917214191852802</v>
      </c>
      <c r="I518" s="91">
        <v>-0.40559784821507699</v>
      </c>
      <c r="J518" s="11">
        <v>-557.29144344751603</v>
      </c>
    </row>
    <row r="519" spans="1:10" x14ac:dyDescent="0.2">
      <c r="A519" s="90">
        <v>2</v>
      </c>
      <c r="B519" s="90">
        <v>972</v>
      </c>
      <c r="C519" s="90" t="s">
        <v>590</v>
      </c>
      <c r="D519" s="90">
        <v>43</v>
      </c>
      <c r="E519" s="90">
        <v>46</v>
      </c>
      <c r="F519" s="90">
        <v>132</v>
      </c>
      <c r="G519" s="9">
        <v>1.0697674418604699</v>
      </c>
      <c r="H519" s="10">
        <v>0.67424242424242398</v>
      </c>
      <c r="I519" s="91">
        <v>0.508426811827832</v>
      </c>
      <c r="J519" s="11">
        <v>21.862352908596801</v>
      </c>
    </row>
    <row r="520" spans="1:10" x14ac:dyDescent="0.2">
      <c r="A520" s="90">
        <v>2</v>
      </c>
      <c r="B520" s="90">
        <v>973</v>
      </c>
      <c r="C520" s="90" t="s">
        <v>591</v>
      </c>
      <c r="D520" s="90">
        <v>679</v>
      </c>
      <c r="E520" s="90">
        <v>116</v>
      </c>
      <c r="F520" s="90">
        <v>393</v>
      </c>
      <c r="G520" s="9">
        <v>0.170839469808542</v>
      </c>
      <c r="H520" s="10">
        <v>2.0229007633587801</v>
      </c>
      <c r="I520" s="91">
        <v>-0.57061140530722798</v>
      </c>
      <c r="J520" s="11">
        <v>-387.44514420360798</v>
      </c>
    </row>
    <row r="521" spans="1:10" x14ac:dyDescent="0.2">
      <c r="A521" s="90">
        <v>2</v>
      </c>
      <c r="B521" s="90">
        <v>975</v>
      </c>
      <c r="C521" s="90" t="s">
        <v>592</v>
      </c>
      <c r="D521" s="90">
        <v>208</v>
      </c>
      <c r="E521" s="90">
        <v>71</v>
      </c>
      <c r="F521" s="90">
        <v>365</v>
      </c>
      <c r="G521" s="9">
        <v>0.34134615384615402</v>
      </c>
      <c r="H521" s="10">
        <v>0.76438356164383603</v>
      </c>
      <c r="I521" s="91">
        <v>-0.41849438793917398</v>
      </c>
      <c r="J521" s="11">
        <v>-87.046832691348101</v>
      </c>
    </row>
    <row r="522" spans="1:10" x14ac:dyDescent="0.2">
      <c r="A522" s="90">
        <v>2</v>
      </c>
      <c r="B522" s="90">
        <v>976</v>
      </c>
      <c r="C522" s="90" t="s">
        <v>593</v>
      </c>
      <c r="D522" s="90">
        <v>317</v>
      </c>
      <c r="E522" s="90">
        <v>63</v>
      </c>
      <c r="F522" s="90">
        <v>304</v>
      </c>
      <c r="G522" s="9">
        <v>0.198738170347003</v>
      </c>
      <c r="H522" s="10">
        <v>1.25</v>
      </c>
      <c r="I522" s="91">
        <v>-0.57894486233370401</v>
      </c>
      <c r="J522" s="11">
        <v>-183.52552135978399</v>
      </c>
    </row>
    <row r="523" spans="1:10" x14ac:dyDescent="0.2">
      <c r="A523" s="90">
        <v>2</v>
      </c>
      <c r="B523" s="90">
        <v>977</v>
      </c>
      <c r="C523" s="90" t="s">
        <v>594</v>
      </c>
      <c r="D523" s="90">
        <v>1021</v>
      </c>
      <c r="E523" s="90">
        <v>177</v>
      </c>
      <c r="F523" s="90">
        <v>580</v>
      </c>
      <c r="G523" s="9">
        <v>0.17335945151811899</v>
      </c>
      <c r="H523" s="10">
        <v>2.0655172413793101</v>
      </c>
      <c r="I523" s="91">
        <v>-0.55192148409289898</v>
      </c>
      <c r="J523" s="11">
        <v>-563.51183525885006</v>
      </c>
    </row>
    <row r="524" spans="1:10" x14ac:dyDescent="0.2">
      <c r="A524" s="90">
        <v>2</v>
      </c>
      <c r="B524" s="90">
        <v>978</v>
      </c>
      <c r="C524" s="90" t="s">
        <v>595</v>
      </c>
      <c r="D524" s="90">
        <v>93</v>
      </c>
      <c r="E524" s="90">
        <v>48</v>
      </c>
      <c r="F524" s="90">
        <v>104</v>
      </c>
      <c r="G524" s="9">
        <v>0.51612903225806495</v>
      </c>
      <c r="H524" s="10">
        <v>1.3557692307692299</v>
      </c>
      <c r="I524" s="91">
        <v>-0.17565307535402799</v>
      </c>
      <c r="J524" s="11">
        <v>-16.335736007924599</v>
      </c>
    </row>
    <row r="525" spans="1:10" x14ac:dyDescent="0.2">
      <c r="A525" s="90">
        <v>2</v>
      </c>
      <c r="B525" s="90">
        <v>979</v>
      </c>
      <c r="C525" s="90" t="s">
        <v>596</v>
      </c>
      <c r="D525" s="90">
        <v>6979</v>
      </c>
      <c r="E525" s="90">
        <v>3644</v>
      </c>
      <c r="F525" s="90">
        <v>975</v>
      </c>
      <c r="G525" s="9">
        <v>0.52213784209772196</v>
      </c>
      <c r="H525" s="10">
        <v>10.8953846153846</v>
      </c>
      <c r="I525" s="91">
        <v>0.47557703890301001</v>
      </c>
      <c r="J525" s="11">
        <v>3319.0521545041101</v>
      </c>
    </row>
    <row r="526" spans="1:10" x14ac:dyDescent="0.2">
      <c r="A526" s="90">
        <v>2</v>
      </c>
      <c r="B526" s="90">
        <v>980</v>
      </c>
      <c r="C526" s="90" t="s">
        <v>597</v>
      </c>
      <c r="D526" s="90">
        <v>622</v>
      </c>
      <c r="E526" s="90">
        <v>133</v>
      </c>
      <c r="F526" s="90">
        <v>330</v>
      </c>
      <c r="G526" s="9">
        <v>0.213826366559486</v>
      </c>
      <c r="H526" s="10">
        <v>2.2878787878787898</v>
      </c>
      <c r="I526" s="91">
        <v>-0.50746863055362101</v>
      </c>
      <c r="J526" s="11">
        <v>-315.64548820435198</v>
      </c>
    </row>
    <row r="527" spans="1:10" x14ac:dyDescent="0.2">
      <c r="A527" s="90">
        <v>2</v>
      </c>
      <c r="B527" s="90">
        <v>981</v>
      </c>
      <c r="C527" s="90" t="s">
        <v>598</v>
      </c>
      <c r="D527" s="90">
        <v>4371</v>
      </c>
      <c r="E527" s="90">
        <v>2869</v>
      </c>
      <c r="F527" s="90">
        <v>1735</v>
      </c>
      <c r="G527" s="9">
        <v>0.65637153969343398</v>
      </c>
      <c r="H527" s="10">
        <v>4.1729106628242096</v>
      </c>
      <c r="I527" s="91">
        <v>0.28546037235699701</v>
      </c>
      <c r="J527" s="11">
        <v>1247.74728757243</v>
      </c>
    </row>
    <row r="528" spans="1:10" x14ac:dyDescent="0.2">
      <c r="A528" s="90">
        <v>2</v>
      </c>
      <c r="B528" s="90">
        <v>982</v>
      </c>
      <c r="C528" s="90" t="s">
        <v>599</v>
      </c>
      <c r="D528" s="90">
        <v>1548</v>
      </c>
      <c r="E528" s="90">
        <v>766</v>
      </c>
      <c r="F528" s="90">
        <v>279</v>
      </c>
      <c r="G528" s="9">
        <v>0.49483204134366898</v>
      </c>
      <c r="H528" s="10">
        <v>8.2939068100358408</v>
      </c>
      <c r="I528" s="91">
        <v>0.121424504472341</v>
      </c>
      <c r="J528" s="11">
        <v>187.965132923184</v>
      </c>
    </row>
    <row r="529" spans="1:10" x14ac:dyDescent="0.2">
      <c r="A529" s="90">
        <v>2</v>
      </c>
      <c r="B529" s="90">
        <v>983</v>
      </c>
      <c r="C529" s="90" t="s">
        <v>600</v>
      </c>
      <c r="D529" s="90">
        <v>1642</v>
      </c>
      <c r="E529" s="90">
        <v>956</v>
      </c>
      <c r="F529" s="90">
        <v>839</v>
      </c>
      <c r="G529" s="9">
        <v>0.58221680876979298</v>
      </c>
      <c r="H529" s="10">
        <v>3.0965435041716298</v>
      </c>
      <c r="I529" s="91">
        <v>3.8601625773199498E-2</v>
      </c>
      <c r="J529" s="11">
        <v>63.383869519593503</v>
      </c>
    </row>
    <row r="530" spans="1:10" x14ac:dyDescent="0.2">
      <c r="A530" s="90">
        <v>2</v>
      </c>
      <c r="B530" s="90">
        <v>985</v>
      </c>
      <c r="C530" s="90" t="s">
        <v>601</v>
      </c>
      <c r="D530" s="90">
        <v>587</v>
      </c>
      <c r="E530" s="90">
        <v>193</v>
      </c>
      <c r="F530" s="90">
        <v>1208</v>
      </c>
      <c r="G530" s="9">
        <v>0.32879045996592798</v>
      </c>
      <c r="H530" s="10">
        <v>0.64569536423841101</v>
      </c>
      <c r="I530" s="91">
        <v>-0.42388015440496701</v>
      </c>
      <c r="J530" s="11">
        <v>-248.81765063571601</v>
      </c>
    </row>
    <row r="531" spans="1:10" x14ac:dyDescent="0.2">
      <c r="A531" s="90">
        <v>2</v>
      </c>
      <c r="B531" s="90">
        <v>987</v>
      </c>
      <c r="C531" s="90" t="s">
        <v>602</v>
      </c>
      <c r="D531" s="90">
        <v>471</v>
      </c>
      <c r="E531" s="90">
        <v>80</v>
      </c>
      <c r="F531" s="90">
        <v>509</v>
      </c>
      <c r="G531" s="9">
        <v>0.169851380042463</v>
      </c>
      <c r="H531" s="10">
        <v>1.08251473477407</v>
      </c>
      <c r="I531" s="91">
        <v>-0.61629720169239</v>
      </c>
      <c r="J531" s="11">
        <v>-290.27598199711599</v>
      </c>
    </row>
    <row r="532" spans="1:10" x14ac:dyDescent="0.2">
      <c r="A532" s="90">
        <v>2</v>
      </c>
      <c r="B532" s="90">
        <v>988</v>
      </c>
      <c r="C532" s="90" t="s">
        <v>603</v>
      </c>
      <c r="D532" s="90">
        <v>1423</v>
      </c>
      <c r="E532" s="90">
        <v>449</v>
      </c>
      <c r="F532" s="90">
        <v>1566</v>
      </c>
      <c r="G532" s="9">
        <v>0.31553056921995798</v>
      </c>
      <c r="H532" s="10">
        <v>1.1954022988505699</v>
      </c>
      <c r="I532" s="91">
        <v>-0.38611371482914297</v>
      </c>
      <c r="J532" s="11">
        <v>-549.43981620187003</v>
      </c>
    </row>
    <row r="533" spans="1:10" x14ac:dyDescent="0.2">
      <c r="A533" s="90">
        <v>2</v>
      </c>
      <c r="B533" s="90">
        <v>989</v>
      </c>
      <c r="C533" s="90" t="s">
        <v>604</v>
      </c>
      <c r="D533" s="90">
        <v>1046</v>
      </c>
      <c r="E533" s="90">
        <v>381</v>
      </c>
      <c r="F533" s="90">
        <v>454</v>
      </c>
      <c r="G533" s="9">
        <v>0.36424474187380501</v>
      </c>
      <c r="H533" s="10">
        <v>3.1431718061674001</v>
      </c>
      <c r="I533" s="91">
        <v>-0.26408875603500498</v>
      </c>
      <c r="J533" s="11">
        <v>-276.23683881261502</v>
      </c>
    </row>
    <row r="534" spans="1:10" x14ac:dyDescent="0.2">
      <c r="A534" s="90">
        <v>2</v>
      </c>
      <c r="B534" s="90">
        <v>990</v>
      </c>
      <c r="C534" s="90" t="s">
        <v>605</v>
      </c>
      <c r="D534" s="90">
        <v>217</v>
      </c>
      <c r="E534" s="90">
        <v>73</v>
      </c>
      <c r="F534" s="90">
        <v>133</v>
      </c>
      <c r="G534" s="9">
        <v>0.33640552995391698</v>
      </c>
      <c r="H534" s="10">
        <v>2.1804511278195502</v>
      </c>
      <c r="I534" s="91">
        <v>-0.37025842891300198</v>
      </c>
      <c r="J534" s="11">
        <v>-80.346079074121405</v>
      </c>
    </row>
    <row r="535" spans="1:10" x14ac:dyDescent="0.2">
      <c r="A535" s="90">
        <v>2</v>
      </c>
      <c r="B535" s="90">
        <v>991</v>
      </c>
      <c r="C535" s="90" t="s">
        <v>606</v>
      </c>
      <c r="D535" s="90">
        <v>580</v>
      </c>
      <c r="E535" s="90">
        <v>102</v>
      </c>
      <c r="F535" s="90">
        <v>294</v>
      </c>
      <c r="G535" s="9">
        <v>0.17586206896551701</v>
      </c>
      <c r="H535" s="10">
        <v>2.3197278911564601</v>
      </c>
      <c r="I535" s="91">
        <v>-0.55678286081324102</v>
      </c>
      <c r="J535" s="11">
        <v>-322.93405927167998</v>
      </c>
    </row>
    <row r="536" spans="1:10" x14ac:dyDescent="0.2">
      <c r="A536" s="90">
        <v>2</v>
      </c>
      <c r="B536" s="90">
        <v>992</v>
      </c>
      <c r="C536" s="90" t="s">
        <v>607</v>
      </c>
      <c r="D536" s="90">
        <v>2156</v>
      </c>
      <c r="E536" s="90">
        <v>1335</v>
      </c>
      <c r="F536" s="90">
        <v>481</v>
      </c>
      <c r="G536" s="9">
        <v>0.61920222634508304</v>
      </c>
      <c r="H536" s="10">
        <v>7.2577962577962598</v>
      </c>
      <c r="I536" s="91">
        <v>0.26629850719343701</v>
      </c>
      <c r="J536" s="11">
        <v>574.13958150905</v>
      </c>
    </row>
    <row r="537" spans="1:10" x14ac:dyDescent="0.2">
      <c r="A537" s="90">
        <v>2</v>
      </c>
      <c r="B537" s="90">
        <v>993</v>
      </c>
      <c r="C537" s="90" t="s">
        <v>608</v>
      </c>
      <c r="D537" s="90">
        <v>409</v>
      </c>
      <c r="E537" s="90">
        <v>117</v>
      </c>
      <c r="F537" s="90">
        <v>286</v>
      </c>
      <c r="G537" s="9">
        <v>0.28606356968215202</v>
      </c>
      <c r="H537" s="10">
        <v>1.8391608391608401</v>
      </c>
      <c r="I537" s="91">
        <v>-0.44033131708002898</v>
      </c>
      <c r="J537" s="11">
        <v>-180.095508685732</v>
      </c>
    </row>
    <row r="538" spans="1:10" x14ac:dyDescent="0.2">
      <c r="A538" s="90">
        <v>2</v>
      </c>
      <c r="B538" s="90">
        <v>995</v>
      </c>
      <c r="C538" s="90" t="s">
        <v>609</v>
      </c>
      <c r="D538" s="90">
        <v>2181</v>
      </c>
      <c r="E538" s="90">
        <v>1353</v>
      </c>
      <c r="F538" s="90">
        <v>729</v>
      </c>
      <c r="G538" s="9">
        <v>0.62035763411279199</v>
      </c>
      <c r="H538" s="10">
        <v>4.8477366255143997</v>
      </c>
      <c r="I538" s="91">
        <v>0.176502107816639</v>
      </c>
      <c r="J538" s="11">
        <v>384.95109714809001</v>
      </c>
    </row>
    <row r="539" spans="1:10" x14ac:dyDescent="0.2">
      <c r="A539" s="90">
        <v>2</v>
      </c>
      <c r="B539" s="90">
        <v>996</v>
      </c>
      <c r="C539" s="90" t="s">
        <v>610</v>
      </c>
      <c r="D539" s="90">
        <v>181</v>
      </c>
      <c r="E539" s="90">
        <v>38</v>
      </c>
      <c r="F539" s="90">
        <v>247</v>
      </c>
      <c r="G539" s="9">
        <v>0.20994475138121499</v>
      </c>
      <c r="H539" s="10">
        <v>0.88663967611336003</v>
      </c>
      <c r="I539" s="91">
        <v>-0.58393772635645502</v>
      </c>
      <c r="J539" s="11">
        <v>-105.69272847051801</v>
      </c>
    </row>
    <row r="540" spans="1:10" x14ac:dyDescent="0.2">
      <c r="A540" s="90">
        <v>3</v>
      </c>
      <c r="B540" s="90">
        <v>1001</v>
      </c>
      <c r="C540" s="90" t="s">
        <v>611</v>
      </c>
      <c r="D540" s="90">
        <v>746</v>
      </c>
      <c r="E540" s="90">
        <v>223</v>
      </c>
      <c r="F540" s="90">
        <v>678</v>
      </c>
      <c r="G540" s="9">
        <v>0.29892761394101902</v>
      </c>
      <c r="H540" s="10">
        <v>1.4292035398230101</v>
      </c>
      <c r="I540" s="91">
        <v>-0.42586802516231698</v>
      </c>
      <c r="J540" s="11">
        <v>-317.69754677108801</v>
      </c>
    </row>
    <row r="541" spans="1:10" x14ac:dyDescent="0.2">
      <c r="A541" s="90">
        <v>3</v>
      </c>
      <c r="B541" s="90">
        <v>1002</v>
      </c>
      <c r="C541" s="90" t="s">
        <v>612</v>
      </c>
      <c r="D541" s="90">
        <v>3290</v>
      </c>
      <c r="E541" s="90">
        <v>1626</v>
      </c>
      <c r="F541" s="90">
        <v>5473</v>
      </c>
      <c r="G541" s="9">
        <v>0.49422492401215801</v>
      </c>
      <c r="H541" s="10">
        <v>0.89822766307326896</v>
      </c>
      <c r="I541" s="91">
        <v>-9.2198366080576605E-2</v>
      </c>
      <c r="J541" s="11">
        <v>-303.33262440509702</v>
      </c>
    </row>
    <row r="542" spans="1:10" x14ac:dyDescent="0.2">
      <c r="A542" s="90">
        <v>3</v>
      </c>
      <c r="B542" s="90">
        <v>1004</v>
      </c>
      <c r="C542" s="90" t="s">
        <v>613</v>
      </c>
      <c r="D542" s="90">
        <v>1874</v>
      </c>
      <c r="E542" s="90">
        <v>1036</v>
      </c>
      <c r="F542" s="90">
        <v>9216</v>
      </c>
      <c r="G542" s="9">
        <v>0.55282817502668102</v>
      </c>
      <c r="H542" s="10">
        <v>0.31575520833333298</v>
      </c>
      <c r="I542" s="91">
        <v>-9.6321041538872706E-2</v>
      </c>
      <c r="J542" s="11">
        <v>-180.505631843847</v>
      </c>
    </row>
    <row r="543" spans="1:10" x14ac:dyDescent="0.2">
      <c r="A543" s="90">
        <v>3</v>
      </c>
      <c r="B543" s="90">
        <v>1005</v>
      </c>
      <c r="C543" s="90" t="s">
        <v>614</v>
      </c>
      <c r="D543" s="90">
        <v>1732</v>
      </c>
      <c r="E543" s="90">
        <v>825</v>
      </c>
      <c r="F543" s="90">
        <v>3707</v>
      </c>
      <c r="G543" s="9">
        <v>0.47632794457274802</v>
      </c>
      <c r="H543" s="10">
        <v>0.68977609927164796</v>
      </c>
      <c r="I543" s="91">
        <v>-0.186144221548353</v>
      </c>
      <c r="J543" s="11">
        <v>-322.40179172174697</v>
      </c>
    </row>
    <row r="544" spans="1:10" x14ac:dyDescent="0.2">
      <c r="A544" s="90">
        <v>3</v>
      </c>
      <c r="B544" s="90">
        <v>1007</v>
      </c>
      <c r="C544" s="90" t="s">
        <v>615</v>
      </c>
      <c r="D544" s="90">
        <v>674</v>
      </c>
      <c r="E544" s="90">
        <v>304</v>
      </c>
      <c r="F544" s="90">
        <v>3686</v>
      </c>
      <c r="G544" s="9">
        <v>0.45103857566765598</v>
      </c>
      <c r="H544" s="10">
        <v>0.26532826912642399</v>
      </c>
      <c r="I544" s="91">
        <v>-0.277671974000402</v>
      </c>
      <c r="J544" s="11">
        <v>-187.15091047627101</v>
      </c>
    </row>
    <row r="545" spans="1:10" x14ac:dyDescent="0.2">
      <c r="A545" s="90">
        <v>3</v>
      </c>
      <c r="B545" s="90">
        <v>1008</v>
      </c>
      <c r="C545" s="90" t="s">
        <v>616</v>
      </c>
      <c r="D545" s="90">
        <v>4093</v>
      </c>
      <c r="E545" s="90">
        <v>2356</v>
      </c>
      <c r="F545" s="90">
        <v>3758</v>
      </c>
      <c r="G545" s="9">
        <v>0.57561690691424405</v>
      </c>
      <c r="H545" s="10">
        <v>1.7160723789249599</v>
      </c>
      <c r="I545" s="91">
        <v>7.6263075198167996E-2</v>
      </c>
      <c r="J545" s="11">
        <v>312.14476678610202</v>
      </c>
    </row>
    <row r="546" spans="1:10" x14ac:dyDescent="0.2">
      <c r="A546" s="90">
        <v>3</v>
      </c>
      <c r="B546" s="90">
        <v>1009</v>
      </c>
      <c r="C546" s="90" t="s">
        <v>617</v>
      </c>
      <c r="D546" s="90">
        <v>2007</v>
      </c>
      <c r="E546" s="90">
        <v>1553</v>
      </c>
      <c r="F546" s="90">
        <v>1533</v>
      </c>
      <c r="G546" s="9">
        <v>0.77379172894867998</v>
      </c>
      <c r="H546" s="10">
        <v>2.3222439660795802</v>
      </c>
      <c r="I546" s="91">
        <v>0.27013678119975998</v>
      </c>
      <c r="J546" s="11">
        <v>542.16451986791799</v>
      </c>
    </row>
    <row r="547" spans="1:10" x14ac:dyDescent="0.2">
      <c r="A547" s="90">
        <v>3</v>
      </c>
      <c r="B547" s="90">
        <v>1010</v>
      </c>
      <c r="C547" s="90" t="s">
        <v>618</v>
      </c>
      <c r="D547" s="90">
        <v>4323</v>
      </c>
      <c r="E547" s="90">
        <v>2162</v>
      </c>
      <c r="F547" s="90">
        <v>10278</v>
      </c>
      <c r="G547" s="9">
        <v>0.50011566042100397</v>
      </c>
      <c r="H547" s="10">
        <v>0.63095933060906795</v>
      </c>
      <c r="I547" s="91">
        <v>-5.3124021485589902E-2</v>
      </c>
      <c r="J547" s="11">
        <v>-229.65514488220501</v>
      </c>
    </row>
    <row r="548" spans="1:10" x14ac:dyDescent="0.2">
      <c r="A548" s="90">
        <v>3</v>
      </c>
      <c r="B548" s="90">
        <v>1021</v>
      </c>
      <c r="C548" s="90" t="s">
        <v>619</v>
      </c>
      <c r="D548" s="90">
        <v>1013</v>
      </c>
      <c r="E548" s="90">
        <v>480</v>
      </c>
      <c r="F548" s="90">
        <v>448</v>
      </c>
      <c r="G548" s="9">
        <v>0.47384007897334701</v>
      </c>
      <c r="H548" s="10">
        <v>3.33258928571429</v>
      </c>
      <c r="I548" s="91">
        <v>-0.11718510536695299</v>
      </c>
      <c r="J548" s="11">
        <v>-118.708511736723</v>
      </c>
    </row>
    <row r="549" spans="1:10" x14ac:dyDescent="0.2">
      <c r="A549" s="90">
        <v>3</v>
      </c>
      <c r="B549" s="90">
        <v>1022</v>
      </c>
      <c r="C549" s="90" t="s">
        <v>620</v>
      </c>
      <c r="D549" s="90">
        <v>406</v>
      </c>
      <c r="E549" s="90">
        <v>159</v>
      </c>
      <c r="F549" s="90">
        <v>292</v>
      </c>
      <c r="G549" s="9">
        <v>0.39162561576354699</v>
      </c>
      <c r="H549" s="10">
        <v>1.93493150684932</v>
      </c>
      <c r="I549" s="91">
        <v>-0.30099031156355299</v>
      </c>
      <c r="J549" s="11">
        <v>-122.202066494802</v>
      </c>
    </row>
    <row r="550" spans="1:10" x14ac:dyDescent="0.2">
      <c r="A550" s="90">
        <v>3</v>
      </c>
      <c r="B550" s="90">
        <v>1023</v>
      </c>
      <c r="C550" s="90" t="s">
        <v>621</v>
      </c>
      <c r="D550" s="90">
        <v>2611</v>
      </c>
      <c r="E550" s="90">
        <v>1012</v>
      </c>
      <c r="F550" s="90">
        <v>872</v>
      </c>
      <c r="G550" s="9">
        <v>0.38759096131750298</v>
      </c>
      <c r="H550" s="10">
        <v>4.1548165137614701</v>
      </c>
      <c r="I550" s="91">
        <v>-0.13209213285833499</v>
      </c>
      <c r="J550" s="11">
        <v>-344.89255889311301</v>
      </c>
    </row>
    <row r="551" spans="1:10" x14ac:dyDescent="0.2">
      <c r="A551" s="90">
        <v>3</v>
      </c>
      <c r="B551" s="90">
        <v>1024</v>
      </c>
      <c r="C551" s="90" t="s">
        <v>622</v>
      </c>
      <c r="D551" s="90">
        <v>28926</v>
      </c>
      <c r="E551" s="90">
        <v>15655</v>
      </c>
      <c r="F551" s="90">
        <v>1993</v>
      </c>
      <c r="G551" s="9">
        <v>0.54120860125838299</v>
      </c>
      <c r="H551" s="10">
        <v>22.3687907676869</v>
      </c>
      <c r="I551" s="91">
        <v>1.8261036572648</v>
      </c>
      <c r="J551" s="11">
        <v>52821.874390041499</v>
      </c>
    </row>
    <row r="552" spans="1:10" x14ac:dyDescent="0.2">
      <c r="A552" s="90">
        <v>3</v>
      </c>
      <c r="B552" s="90">
        <v>1025</v>
      </c>
      <c r="C552" s="90" t="s">
        <v>623</v>
      </c>
      <c r="D552" s="90">
        <v>875</v>
      </c>
      <c r="E552" s="90">
        <v>332</v>
      </c>
      <c r="F552" s="90">
        <v>568</v>
      </c>
      <c r="G552" s="9">
        <v>0.379428571428571</v>
      </c>
      <c r="H552" s="10">
        <v>2.125</v>
      </c>
      <c r="I552" s="91">
        <v>-0.29045509524916002</v>
      </c>
      <c r="J552" s="11">
        <v>-254.148208343015</v>
      </c>
    </row>
    <row r="553" spans="1:10" x14ac:dyDescent="0.2">
      <c r="A553" s="90">
        <v>3</v>
      </c>
      <c r="B553" s="90">
        <v>1026</v>
      </c>
      <c r="C553" s="90" t="s">
        <v>624</v>
      </c>
      <c r="D553" s="90">
        <v>3553</v>
      </c>
      <c r="E553" s="90">
        <v>1395</v>
      </c>
      <c r="F553" s="90">
        <v>1304</v>
      </c>
      <c r="G553" s="9">
        <v>0.39262594990149202</v>
      </c>
      <c r="H553" s="10">
        <v>3.7944785276073598</v>
      </c>
      <c r="I553" s="91">
        <v>-0.101358950328478</v>
      </c>
      <c r="J553" s="11">
        <v>-360.12835051708299</v>
      </c>
    </row>
    <row r="554" spans="1:10" x14ac:dyDescent="0.2">
      <c r="A554" s="90">
        <v>3</v>
      </c>
      <c r="B554" s="90">
        <v>1030</v>
      </c>
      <c r="C554" s="90" t="s">
        <v>625</v>
      </c>
      <c r="D554" s="90">
        <v>4942</v>
      </c>
      <c r="E554" s="90">
        <v>2630</v>
      </c>
      <c r="F554" s="90">
        <v>2446</v>
      </c>
      <c r="G554" s="9">
        <v>0.53217320922703404</v>
      </c>
      <c r="H554" s="10">
        <v>3.0956663941128402</v>
      </c>
      <c r="I554" s="91">
        <v>0.107506670773722</v>
      </c>
      <c r="J554" s="11">
        <v>531.29796696373603</v>
      </c>
    </row>
    <row r="555" spans="1:10" x14ac:dyDescent="0.2">
      <c r="A555" s="90">
        <v>3</v>
      </c>
      <c r="B555" s="90">
        <v>1031</v>
      </c>
      <c r="C555" s="90" t="s">
        <v>626</v>
      </c>
      <c r="D555" s="90">
        <v>9101</v>
      </c>
      <c r="E555" s="90">
        <v>4799</v>
      </c>
      <c r="F555" s="90">
        <v>942</v>
      </c>
      <c r="G555" s="9">
        <v>0.52730469179211104</v>
      </c>
      <c r="H555" s="10">
        <v>14.755838641188999</v>
      </c>
      <c r="I555" s="91">
        <v>0.71578414811091295</v>
      </c>
      <c r="J555" s="11">
        <v>6514.3515319574199</v>
      </c>
    </row>
    <row r="556" spans="1:10" x14ac:dyDescent="0.2">
      <c r="A556" s="90">
        <v>3</v>
      </c>
      <c r="B556" s="90">
        <v>1032</v>
      </c>
      <c r="C556" s="90" t="s">
        <v>627</v>
      </c>
      <c r="D556" s="90">
        <v>2490</v>
      </c>
      <c r="E556" s="90">
        <v>1268</v>
      </c>
      <c r="F556" s="90">
        <v>2323</v>
      </c>
      <c r="G556" s="9">
        <v>0.50923694779116502</v>
      </c>
      <c r="H556" s="10">
        <v>1.61773568661214</v>
      </c>
      <c r="I556" s="91">
        <v>-7.7652235930668001E-2</v>
      </c>
      <c r="J556" s="11">
        <v>-193.354067467363</v>
      </c>
    </row>
    <row r="557" spans="1:10" x14ac:dyDescent="0.2">
      <c r="A557" s="90">
        <v>3</v>
      </c>
      <c r="B557" s="90">
        <v>1033</v>
      </c>
      <c r="C557" s="90" t="s">
        <v>628</v>
      </c>
      <c r="D557" s="90">
        <v>2387</v>
      </c>
      <c r="E557" s="90">
        <v>943</v>
      </c>
      <c r="F557" s="90">
        <v>1008</v>
      </c>
      <c r="G557" s="9">
        <v>0.39505655634687897</v>
      </c>
      <c r="H557" s="10">
        <v>3.3035714285714302</v>
      </c>
      <c r="I557" s="91">
        <v>-0.164135877637857</v>
      </c>
      <c r="J557" s="11">
        <v>-391.79233992156497</v>
      </c>
    </row>
    <row r="558" spans="1:10" x14ac:dyDescent="0.2">
      <c r="A558" s="90">
        <v>3</v>
      </c>
      <c r="B558" s="90">
        <v>1037</v>
      </c>
      <c r="C558" s="90" t="s">
        <v>629</v>
      </c>
      <c r="D558" s="90">
        <v>2515</v>
      </c>
      <c r="E558" s="90">
        <v>712</v>
      </c>
      <c r="F558" s="90">
        <v>944</v>
      </c>
      <c r="G558" s="9">
        <v>0.28310139165009901</v>
      </c>
      <c r="H558" s="10">
        <v>3.41843220338983</v>
      </c>
      <c r="I558" s="91">
        <v>-0.29858509490714602</v>
      </c>
      <c r="J558" s="11">
        <v>-750.94151369147198</v>
      </c>
    </row>
    <row r="559" spans="1:10" x14ac:dyDescent="0.2">
      <c r="A559" s="90">
        <v>3</v>
      </c>
      <c r="B559" s="90">
        <v>1039</v>
      </c>
      <c r="C559" s="90" t="s">
        <v>630</v>
      </c>
      <c r="D559" s="90">
        <v>1658</v>
      </c>
      <c r="E559" s="90">
        <v>503</v>
      </c>
      <c r="F559" s="90">
        <v>1660</v>
      </c>
      <c r="G559" s="9">
        <v>0.30337756332931198</v>
      </c>
      <c r="H559" s="10">
        <v>1.3018072289156599</v>
      </c>
      <c r="I559" s="91">
        <v>-0.38817893870972198</v>
      </c>
      <c r="J559" s="11">
        <v>-643.60068038071904</v>
      </c>
    </row>
    <row r="560" spans="1:10" x14ac:dyDescent="0.2">
      <c r="A560" s="90">
        <v>3</v>
      </c>
      <c r="B560" s="90">
        <v>1040</v>
      </c>
      <c r="C560" s="90" t="s">
        <v>631</v>
      </c>
      <c r="D560" s="90">
        <v>7238</v>
      </c>
      <c r="E560" s="90">
        <v>4403</v>
      </c>
      <c r="F560" s="90">
        <v>1544</v>
      </c>
      <c r="G560" s="9">
        <v>0.60831721470019295</v>
      </c>
      <c r="H560" s="10">
        <v>7.5395077720207304</v>
      </c>
      <c r="I560" s="91">
        <v>0.46838856653343702</v>
      </c>
      <c r="J560" s="11">
        <v>3390.1964445690201</v>
      </c>
    </row>
    <row r="561" spans="1:10" x14ac:dyDescent="0.2">
      <c r="A561" s="90">
        <v>3</v>
      </c>
      <c r="B561" s="90">
        <v>1041</v>
      </c>
      <c r="C561" s="90" t="s">
        <v>632</v>
      </c>
      <c r="D561" s="90">
        <v>977</v>
      </c>
      <c r="E561" s="90">
        <v>370</v>
      </c>
      <c r="F561" s="90">
        <v>1237</v>
      </c>
      <c r="G561" s="9">
        <v>0.37871033776868002</v>
      </c>
      <c r="H561" s="10">
        <v>1.08892481810833</v>
      </c>
      <c r="I561" s="91">
        <v>-0.32693465409588701</v>
      </c>
      <c r="J561" s="11">
        <v>-319.41515705168098</v>
      </c>
    </row>
    <row r="562" spans="1:10" x14ac:dyDescent="0.2">
      <c r="A562" s="90">
        <v>3</v>
      </c>
      <c r="B562" s="90">
        <v>1051</v>
      </c>
      <c r="C562" s="90" t="s">
        <v>633</v>
      </c>
      <c r="D562" s="90">
        <v>5399</v>
      </c>
      <c r="E562" s="90">
        <v>1523</v>
      </c>
      <c r="F562" s="90">
        <v>684</v>
      </c>
      <c r="G562" s="9">
        <v>0.28208927579181298</v>
      </c>
      <c r="H562" s="10">
        <v>10.119883040935701</v>
      </c>
      <c r="I562" s="91">
        <v>7.3252266831823801E-2</v>
      </c>
      <c r="J562" s="11">
        <v>395.48898862501602</v>
      </c>
    </row>
    <row r="563" spans="1:10" x14ac:dyDescent="0.2">
      <c r="A563" s="90">
        <v>3</v>
      </c>
      <c r="B563" s="90">
        <v>1052</v>
      </c>
      <c r="C563" s="90" t="s">
        <v>634</v>
      </c>
      <c r="D563" s="90">
        <v>6143</v>
      </c>
      <c r="E563" s="90">
        <v>1843</v>
      </c>
      <c r="F563" s="90">
        <v>443</v>
      </c>
      <c r="G563" s="9">
        <v>0.30001627869119302</v>
      </c>
      <c r="H563" s="10">
        <v>18.027088036117402</v>
      </c>
      <c r="I563" s="91">
        <v>0.429174451230669</v>
      </c>
      <c r="J563" s="11">
        <v>2636.4186539100001</v>
      </c>
    </row>
    <row r="564" spans="1:10" x14ac:dyDescent="0.2">
      <c r="A564" s="90">
        <v>3</v>
      </c>
      <c r="B564" s="90">
        <v>1053</v>
      </c>
      <c r="C564" s="90" t="s">
        <v>635</v>
      </c>
      <c r="D564" s="90">
        <v>1462</v>
      </c>
      <c r="E564" s="90">
        <v>1992</v>
      </c>
      <c r="F564" s="90">
        <v>271</v>
      </c>
      <c r="G564" s="9">
        <v>1.3625170998631999</v>
      </c>
      <c r="H564" s="10">
        <v>12.7453874538745</v>
      </c>
      <c r="I564" s="91">
        <v>1.4046059980783701</v>
      </c>
      <c r="J564" s="11">
        <v>2053.5339691905801</v>
      </c>
    </row>
    <row r="565" spans="1:10" x14ac:dyDescent="0.2">
      <c r="A565" s="90">
        <v>3</v>
      </c>
      <c r="B565" s="90">
        <v>1054</v>
      </c>
      <c r="C565" s="90" t="s">
        <v>636</v>
      </c>
      <c r="D565" s="90">
        <v>12602</v>
      </c>
      <c r="E565" s="90">
        <v>6319</v>
      </c>
      <c r="F565" s="90">
        <v>904</v>
      </c>
      <c r="G565" s="9">
        <v>0.501428344707189</v>
      </c>
      <c r="H565" s="10">
        <v>20.930309734513301</v>
      </c>
      <c r="I565" s="91">
        <v>1.06038145792964</v>
      </c>
      <c r="J565" s="11">
        <v>13362.9271328294</v>
      </c>
    </row>
    <row r="566" spans="1:10" x14ac:dyDescent="0.2">
      <c r="A566" s="90">
        <v>3</v>
      </c>
      <c r="B566" s="90">
        <v>1055</v>
      </c>
      <c r="C566" s="90" t="s">
        <v>637</v>
      </c>
      <c r="D566" s="90">
        <v>1123</v>
      </c>
      <c r="E566" s="90">
        <v>497</v>
      </c>
      <c r="F566" s="90">
        <v>104</v>
      </c>
      <c r="G566" s="9">
        <v>0.44256455921638499</v>
      </c>
      <c r="H566" s="10">
        <v>15.5769230769231</v>
      </c>
      <c r="I566" s="91">
        <v>0.315919887584246</v>
      </c>
      <c r="J566" s="11">
        <v>354.77803375710801</v>
      </c>
    </row>
    <row r="567" spans="1:10" x14ac:dyDescent="0.2">
      <c r="A567" s="90">
        <v>3</v>
      </c>
      <c r="B567" s="90">
        <v>1056</v>
      </c>
      <c r="C567" s="90" t="s">
        <v>638</v>
      </c>
      <c r="D567" s="90">
        <v>1043</v>
      </c>
      <c r="E567" s="90">
        <v>157</v>
      </c>
      <c r="F567" s="90">
        <v>332</v>
      </c>
      <c r="G567" s="9">
        <v>0.15052732502396901</v>
      </c>
      <c r="H567" s="10">
        <v>3.6144578313253</v>
      </c>
      <c r="I567" s="91">
        <v>-0.52108757791895699</v>
      </c>
      <c r="J567" s="11">
        <v>-543.49434376947204</v>
      </c>
    </row>
    <row r="568" spans="1:10" x14ac:dyDescent="0.2">
      <c r="A568" s="90">
        <v>3</v>
      </c>
      <c r="B568" s="90">
        <v>1057</v>
      </c>
      <c r="C568" s="90" t="s">
        <v>639</v>
      </c>
      <c r="D568" s="90">
        <v>376</v>
      </c>
      <c r="E568" s="90">
        <v>127</v>
      </c>
      <c r="F568" s="90">
        <v>122</v>
      </c>
      <c r="G568" s="9">
        <v>0.33776595744680799</v>
      </c>
      <c r="H568" s="10">
        <v>4.1229508196721296</v>
      </c>
      <c r="I568" s="91">
        <v>-0.28769746887083403</v>
      </c>
      <c r="J568" s="11">
        <v>-108.174248295434</v>
      </c>
    </row>
    <row r="569" spans="1:10" x14ac:dyDescent="0.2">
      <c r="A569" s="90">
        <v>3</v>
      </c>
      <c r="B569" s="90">
        <v>1058</v>
      </c>
      <c r="C569" s="90" t="s">
        <v>640</v>
      </c>
      <c r="D569" s="90">
        <v>13790</v>
      </c>
      <c r="E569" s="90">
        <v>5257</v>
      </c>
      <c r="F569" s="90">
        <v>1275</v>
      </c>
      <c r="G569" s="9">
        <v>0.38121827411167503</v>
      </c>
      <c r="H569" s="10">
        <v>14.938823529411801</v>
      </c>
      <c r="I569" s="91">
        <v>0.72429427685819803</v>
      </c>
      <c r="J569" s="11">
        <v>9988.0180778745598</v>
      </c>
    </row>
    <row r="570" spans="1:10" x14ac:dyDescent="0.2">
      <c r="A570" s="90">
        <v>3</v>
      </c>
      <c r="B570" s="90">
        <v>1059</v>
      </c>
      <c r="C570" s="90" t="s">
        <v>641</v>
      </c>
      <c r="D570" s="90">
        <v>26957</v>
      </c>
      <c r="E570" s="90">
        <v>11498</v>
      </c>
      <c r="F570" s="90">
        <v>2694</v>
      </c>
      <c r="G570" s="9">
        <v>0.42653114218941302</v>
      </c>
      <c r="H570" s="10">
        <v>14.2743132887899</v>
      </c>
      <c r="I570" s="91">
        <v>1.2890624514078799</v>
      </c>
      <c r="J570" s="11">
        <v>34749.256502602198</v>
      </c>
    </row>
    <row r="571" spans="1:10" x14ac:dyDescent="0.2">
      <c r="A571" s="90">
        <v>3</v>
      </c>
      <c r="B571" s="90">
        <v>1061</v>
      </c>
      <c r="C571" s="90" t="s">
        <v>53</v>
      </c>
      <c r="D571" s="90">
        <v>80501</v>
      </c>
      <c r="E571" s="90">
        <v>77641</v>
      </c>
      <c r="F571" s="90">
        <v>2849</v>
      </c>
      <c r="G571" s="9">
        <v>0.96447249102495602</v>
      </c>
      <c r="H571" s="10">
        <v>55.507897507897503</v>
      </c>
      <c r="I571" s="91">
        <v>5.7231883877882304</v>
      </c>
      <c r="J571" s="11">
        <v>460722.38840534003</v>
      </c>
    </row>
    <row r="572" spans="1:10" x14ac:dyDescent="0.2">
      <c r="A572" s="90">
        <v>3</v>
      </c>
      <c r="B572" s="90">
        <v>1062</v>
      </c>
      <c r="C572" s="90" t="s">
        <v>642</v>
      </c>
      <c r="D572" s="90">
        <v>6911</v>
      </c>
      <c r="E572" s="90">
        <v>3387</v>
      </c>
      <c r="F572" s="90">
        <v>2813</v>
      </c>
      <c r="G572" s="9">
        <v>0.49008826508464798</v>
      </c>
      <c r="H572" s="10">
        <v>3.66086029150373</v>
      </c>
      <c r="I572" s="91">
        <v>0.154557055041212</v>
      </c>
      <c r="J572" s="11">
        <v>1068.14380738982</v>
      </c>
    </row>
    <row r="573" spans="1:10" x14ac:dyDescent="0.2">
      <c r="A573" s="90">
        <v>3</v>
      </c>
      <c r="B573" s="90">
        <v>1063</v>
      </c>
      <c r="C573" s="90" t="s">
        <v>643</v>
      </c>
      <c r="D573" s="90">
        <v>6762</v>
      </c>
      <c r="E573" s="90">
        <v>2191</v>
      </c>
      <c r="F573" s="90">
        <v>724</v>
      </c>
      <c r="G573" s="9">
        <v>0.324016563146998</v>
      </c>
      <c r="H573" s="10">
        <v>12.3660220994475</v>
      </c>
      <c r="I573" s="91">
        <v>0.268265723363041</v>
      </c>
      <c r="J573" s="11">
        <v>1814.01282138089</v>
      </c>
    </row>
    <row r="574" spans="1:10" x14ac:dyDescent="0.2">
      <c r="A574" s="90">
        <v>3</v>
      </c>
      <c r="B574" s="90">
        <v>1064</v>
      </c>
      <c r="C574" s="90" t="s">
        <v>644</v>
      </c>
      <c r="D574" s="90">
        <v>1374</v>
      </c>
      <c r="E574" s="90">
        <v>456</v>
      </c>
      <c r="F574" s="90">
        <v>673</v>
      </c>
      <c r="G574" s="9">
        <v>0.33187772925764197</v>
      </c>
      <c r="H574" s="10">
        <v>2.7191679049034199</v>
      </c>
      <c r="I574" s="91">
        <v>-0.30871205042498001</v>
      </c>
      <c r="J574" s="11">
        <v>-424.17035728392199</v>
      </c>
    </row>
    <row r="575" spans="1:10" x14ac:dyDescent="0.2">
      <c r="A575" s="90">
        <v>3</v>
      </c>
      <c r="B575" s="90">
        <v>1065</v>
      </c>
      <c r="C575" s="90" t="s">
        <v>645</v>
      </c>
      <c r="D575" s="90">
        <v>4669</v>
      </c>
      <c r="E575" s="90">
        <v>4032</v>
      </c>
      <c r="F575" s="90">
        <v>825</v>
      </c>
      <c r="G575" s="9">
        <v>0.86356821589205401</v>
      </c>
      <c r="H575" s="10">
        <v>10.546666666666701</v>
      </c>
      <c r="I575" s="91">
        <v>0.80811773479695703</v>
      </c>
      <c r="J575" s="11">
        <v>3773.1017037669899</v>
      </c>
    </row>
    <row r="576" spans="1:10" x14ac:dyDescent="0.2">
      <c r="A576" s="90">
        <v>3</v>
      </c>
      <c r="B576" s="90">
        <v>1066</v>
      </c>
      <c r="C576" s="90" t="s">
        <v>646</v>
      </c>
      <c r="D576" s="90">
        <v>1682</v>
      </c>
      <c r="E576" s="90">
        <v>434</v>
      </c>
      <c r="F576" s="90">
        <v>3689</v>
      </c>
      <c r="G576" s="9">
        <v>0.25802615933412598</v>
      </c>
      <c r="H576" s="10">
        <v>0.57359718080780697</v>
      </c>
      <c r="I576" s="91">
        <v>-0.47343591603121499</v>
      </c>
      <c r="J576" s="11">
        <v>-796.31921076450396</v>
      </c>
    </row>
    <row r="577" spans="1:10" x14ac:dyDescent="0.2">
      <c r="A577" s="90">
        <v>3</v>
      </c>
      <c r="B577" s="90">
        <v>1067</v>
      </c>
      <c r="C577" s="90" t="s">
        <v>647</v>
      </c>
      <c r="D577" s="90">
        <v>2174</v>
      </c>
      <c r="E577" s="90">
        <v>382</v>
      </c>
      <c r="F577" s="90">
        <v>617</v>
      </c>
      <c r="G577" s="9">
        <v>0.17571297148114101</v>
      </c>
      <c r="H577" s="10">
        <v>4.1426256077795802</v>
      </c>
      <c r="I577" s="91">
        <v>-0.42277224282860698</v>
      </c>
      <c r="J577" s="11">
        <v>-919.10685590939102</v>
      </c>
    </row>
    <row r="578" spans="1:10" x14ac:dyDescent="0.2">
      <c r="A578" s="90">
        <v>3</v>
      </c>
      <c r="B578" s="90">
        <v>1068</v>
      </c>
      <c r="C578" s="90" t="s">
        <v>648</v>
      </c>
      <c r="D578" s="90">
        <v>1249</v>
      </c>
      <c r="E578" s="90">
        <v>454</v>
      </c>
      <c r="F578" s="90">
        <v>852</v>
      </c>
      <c r="G578" s="9">
        <v>0.363490792634107</v>
      </c>
      <c r="H578" s="10">
        <v>1.99882629107981</v>
      </c>
      <c r="I578" s="91">
        <v>-0.30068021282686602</v>
      </c>
      <c r="J578" s="11">
        <v>-375.54958582075602</v>
      </c>
    </row>
    <row r="579" spans="1:10" x14ac:dyDescent="0.2">
      <c r="A579" s="90">
        <v>3</v>
      </c>
      <c r="B579" s="90">
        <v>1069</v>
      </c>
      <c r="C579" s="90" t="s">
        <v>649</v>
      </c>
      <c r="D579" s="90">
        <v>4242</v>
      </c>
      <c r="E579" s="90">
        <v>2096</v>
      </c>
      <c r="F579" s="90">
        <v>1160</v>
      </c>
      <c r="G579" s="9">
        <v>0.494106553512494</v>
      </c>
      <c r="H579" s="10">
        <v>5.4637931034482801</v>
      </c>
      <c r="I579" s="91">
        <v>0.120945857036243</v>
      </c>
      <c r="J579" s="11">
        <v>513.05232554774295</v>
      </c>
    </row>
    <row r="580" spans="1:10" x14ac:dyDescent="0.2">
      <c r="A580" s="90">
        <v>3</v>
      </c>
      <c r="B580" s="90">
        <v>1081</v>
      </c>
      <c r="C580" s="90" t="s">
        <v>650</v>
      </c>
      <c r="D580" s="90">
        <v>6112</v>
      </c>
      <c r="E580" s="90">
        <v>2718</v>
      </c>
      <c r="F580" s="90">
        <v>4195</v>
      </c>
      <c r="G580" s="9">
        <v>0.444698952879581</v>
      </c>
      <c r="H580" s="10">
        <v>2.10488676996424</v>
      </c>
      <c r="I580" s="91">
        <v>4.3044595733494296E-3</v>
      </c>
      <c r="J580" s="11">
        <v>26.3088569123117</v>
      </c>
    </row>
    <row r="581" spans="1:10" x14ac:dyDescent="0.2">
      <c r="A581" s="90">
        <v>3</v>
      </c>
      <c r="B581" s="90">
        <v>1082</v>
      </c>
      <c r="C581" s="90" t="s">
        <v>651</v>
      </c>
      <c r="D581" s="90">
        <v>2280</v>
      </c>
      <c r="E581" s="90">
        <v>1018</v>
      </c>
      <c r="F581" s="90">
        <v>528</v>
      </c>
      <c r="G581" s="9">
        <v>0.44649122807017499</v>
      </c>
      <c r="H581" s="10">
        <v>6.2462121212121202</v>
      </c>
      <c r="I581" s="91">
        <v>1.03946376563375E-2</v>
      </c>
      <c r="J581" s="11">
        <v>23.6997738564496</v>
      </c>
    </row>
    <row r="582" spans="1:10" x14ac:dyDescent="0.2">
      <c r="A582" s="90">
        <v>3</v>
      </c>
      <c r="B582" s="90">
        <v>1083</v>
      </c>
      <c r="C582" s="90" t="s">
        <v>652</v>
      </c>
      <c r="D582" s="90">
        <v>3307</v>
      </c>
      <c r="E582" s="90">
        <v>1564</v>
      </c>
      <c r="F582" s="90">
        <v>1633</v>
      </c>
      <c r="G582" s="9">
        <v>0.47293619594798902</v>
      </c>
      <c r="H582" s="10">
        <v>2.98285364360073</v>
      </c>
      <c r="I582" s="91">
        <v>-3.9067081760851698E-2</v>
      </c>
      <c r="J582" s="11">
        <v>-129.19483938313701</v>
      </c>
    </row>
    <row r="583" spans="1:10" x14ac:dyDescent="0.2">
      <c r="A583" s="90">
        <v>3</v>
      </c>
      <c r="B583" s="90">
        <v>1084</v>
      </c>
      <c r="C583" s="90" t="s">
        <v>653</v>
      </c>
      <c r="D583" s="90">
        <v>1696</v>
      </c>
      <c r="E583" s="90">
        <v>672</v>
      </c>
      <c r="F583" s="90">
        <v>591</v>
      </c>
      <c r="G583" s="9">
        <v>0.39622641509433998</v>
      </c>
      <c r="H583" s="10">
        <v>4.0067681895093097</v>
      </c>
      <c r="I583" s="91">
        <v>-0.16361748076736399</v>
      </c>
      <c r="J583" s="11">
        <v>-277.49524738144902</v>
      </c>
    </row>
    <row r="584" spans="1:10" x14ac:dyDescent="0.2">
      <c r="A584" s="90">
        <v>3</v>
      </c>
      <c r="B584" s="90">
        <v>1085</v>
      </c>
      <c r="C584" s="90" t="s">
        <v>654</v>
      </c>
      <c r="D584" s="90">
        <v>2625</v>
      </c>
      <c r="E584" s="90">
        <v>899</v>
      </c>
      <c r="F584" s="90">
        <v>642</v>
      </c>
      <c r="G584" s="9">
        <v>0.34247619047618999</v>
      </c>
      <c r="H584" s="10">
        <v>5.4890965732087196</v>
      </c>
      <c r="I584" s="91">
        <v>-0.13846611226505401</v>
      </c>
      <c r="J584" s="11">
        <v>-363.47354469576698</v>
      </c>
    </row>
    <row r="585" spans="1:10" x14ac:dyDescent="0.2">
      <c r="A585" s="90">
        <v>3</v>
      </c>
      <c r="B585" s="90">
        <v>1086</v>
      </c>
      <c r="C585" s="90" t="s">
        <v>655</v>
      </c>
      <c r="D585" s="90">
        <v>3097</v>
      </c>
      <c r="E585" s="90">
        <v>1287</v>
      </c>
      <c r="F585" s="90">
        <v>1961</v>
      </c>
      <c r="G585" s="9">
        <v>0.41556344849854698</v>
      </c>
      <c r="H585" s="10">
        <v>2.2355940846506899</v>
      </c>
      <c r="I585" s="91">
        <v>-0.14997098868412501</v>
      </c>
      <c r="J585" s="11">
        <v>-464.46015195473598</v>
      </c>
    </row>
    <row r="586" spans="1:10" x14ac:dyDescent="0.2">
      <c r="A586" s="90">
        <v>3</v>
      </c>
      <c r="B586" s="90">
        <v>1088</v>
      </c>
      <c r="C586" s="90" t="s">
        <v>656</v>
      </c>
      <c r="D586" s="90">
        <v>2015</v>
      </c>
      <c r="E586" s="90">
        <v>567</v>
      </c>
      <c r="F586" s="90">
        <v>699</v>
      </c>
      <c r="G586" s="9">
        <v>0.28138957816377203</v>
      </c>
      <c r="H586" s="10">
        <v>3.6938483547925598</v>
      </c>
      <c r="I586" s="91">
        <v>-0.31043934543429802</v>
      </c>
      <c r="J586" s="11">
        <v>-625.53528105011105</v>
      </c>
    </row>
    <row r="587" spans="1:10" x14ac:dyDescent="0.2">
      <c r="A587" s="90">
        <v>3</v>
      </c>
      <c r="B587" s="90">
        <v>1089</v>
      </c>
      <c r="C587" s="90" t="s">
        <v>657</v>
      </c>
      <c r="D587" s="90">
        <v>2090</v>
      </c>
      <c r="E587" s="90">
        <v>943</v>
      </c>
      <c r="F587" s="90">
        <v>971</v>
      </c>
      <c r="G587" s="9">
        <v>0.45119617224880398</v>
      </c>
      <c r="H587" s="10">
        <v>3.12358393408857</v>
      </c>
      <c r="I587" s="91">
        <v>-0.11080894149646001</v>
      </c>
      <c r="J587" s="11">
        <v>-231.59068772760199</v>
      </c>
    </row>
    <row r="588" spans="1:10" x14ac:dyDescent="0.2">
      <c r="A588" s="90">
        <v>3</v>
      </c>
      <c r="B588" s="90">
        <v>1091</v>
      </c>
      <c r="C588" s="90" t="s">
        <v>658</v>
      </c>
      <c r="D588" s="90">
        <v>1156</v>
      </c>
      <c r="E588" s="90">
        <v>333</v>
      </c>
      <c r="F588" s="90">
        <v>668</v>
      </c>
      <c r="G588" s="9">
        <v>0.28806228373702403</v>
      </c>
      <c r="H588" s="10">
        <v>2.22904191616766</v>
      </c>
      <c r="I588" s="91">
        <v>-0.39265220340345303</v>
      </c>
      <c r="J588" s="11">
        <v>-453.905947134391</v>
      </c>
    </row>
    <row r="589" spans="1:10" x14ac:dyDescent="0.2">
      <c r="A589" s="90">
        <v>3</v>
      </c>
      <c r="B589" s="90">
        <v>1093</v>
      </c>
      <c r="C589" s="90" t="s">
        <v>659</v>
      </c>
      <c r="D589" s="90">
        <v>6391</v>
      </c>
      <c r="E589" s="90">
        <v>2507</v>
      </c>
      <c r="F589" s="90">
        <v>2537</v>
      </c>
      <c r="G589" s="9">
        <v>0.39227038022218702</v>
      </c>
      <c r="H589" s="10">
        <v>3.5072920772565999</v>
      </c>
      <c r="I589" s="91">
        <v>1.8364323190072701E-3</v>
      </c>
      <c r="J589" s="11">
        <v>11.736638950775401</v>
      </c>
    </row>
    <row r="590" spans="1:10" x14ac:dyDescent="0.2">
      <c r="A590" s="90">
        <v>3</v>
      </c>
      <c r="B590" s="90">
        <v>1094</v>
      </c>
      <c r="C590" s="90" t="s">
        <v>660</v>
      </c>
      <c r="D590" s="90">
        <v>3432</v>
      </c>
      <c r="E590" s="90">
        <v>2316</v>
      </c>
      <c r="F590" s="90">
        <v>1023</v>
      </c>
      <c r="G590" s="9">
        <v>0.67482517482517501</v>
      </c>
      <c r="H590" s="10">
        <v>5.6187683284457499</v>
      </c>
      <c r="I590" s="91">
        <v>0.32663379957991301</v>
      </c>
      <c r="J590" s="11">
        <v>1121.00720015826</v>
      </c>
    </row>
    <row r="591" spans="1:10" x14ac:dyDescent="0.2">
      <c r="A591" s="90">
        <v>3</v>
      </c>
      <c r="B591" s="90">
        <v>1095</v>
      </c>
      <c r="C591" s="90" t="s">
        <v>661</v>
      </c>
      <c r="D591" s="90">
        <v>3892</v>
      </c>
      <c r="E591" s="90">
        <v>1893</v>
      </c>
      <c r="F591" s="90">
        <v>900</v>
      </c>
      <c r="G591" s="9">
        <v>0.48638232271325799</v>
      </c>
      <c r="H591" s="10">
        <v>6.4277777777777798</v>
      </c>
      <c r="I591" s="91">
        <v>0.13378557547779299</v>
      </c>
      <c r="J591" s="11">
        <v>520.69345975956901</v>
      </c>
    </row>
    <row r="592" spans="1:10" x14ac:dyDescent="0.2">
      <c r="A592" s="90">
        <v>3</v>
      </c>
      <c r="B592" s="90">
        <v>1097</v>
      </c>
      <c r="C592" s="90" t="s">
        <v>662</v>
      </c>
      <c r="D592" s="90">
        <v>3076</v>
      </c>
      <c r="E592" s="90">
        <v>1180</v>
      </c>
      <c r="F592" s="90">
        <v>1177</v>
      </c>
      <c r="G592" s="9">
        <v>0.38361508452535797</v>
      </c>
      <c r="H592" s="10">
        <v>3.6159728122344901</v>
      </c>
      <c r="I592" s="91">
        <v>-0.139056348165434</v>
      </c>
      <c r="J592" s="11">
        <v>-427.73732695687499</v>
      </c>
    </row>
    <row r="593" spans="1:10" x14ac:dyDescent="0.2">
      <c r="A593" s="90">
        <v>3</v>
      </c>
      <c r="B593" s="90">
        <v>1098</v>
      </c>
      <c r="C593" s="90" t="s">
        <v>663</v>
      </c>
      <c r="D593" s="90">
        <v>6763</v>
      </c>
      <c r="E593" s="90">
        <v>2853</v>
      </c>
      <c r="F593" s="90">
        <v>4509</v>
      </c>
      <c r="G593" s="9">
        <v>0.421854206712997</v>
      </c>
      <c r="H593" s="10">
        <v>2.1326236416056799</v>
      </c>
      <c r="I593" s="91">
        <v>2.2785542262712898E-3</v>
      </c>
      <c r="J593" s="11">
        <v>15.4098622322728</v>
      </c>
    </row>
    <row r="594" spans="1:10" x14ac:dyDescent="0.2">
      <c r="A594" s="90">
        <v>3</v>
      </c>
      <c r="B594" s="90">
        <v>1099</v>
      </c>
      <c r="C594" s="90" t="s">
        <v>664</v>
      </c>
      <c r="D594" s="90">
        <v>2744</v>
      </c>
      <c r="E594" s="90">
        <v>826</v>
      </c>
      <c r="F594" s="90">
        <v>672</v>
      </c>
      <c r="G594" s="9">
        <v>0.30102040816326497</v>
      </c>
      <c r="H594" s="10">
        <v>5.3125</v>
      </c>
      <c r="I594" s="91">
        <v>-0.19375002129822899</v>
      </c>
      <c r="J594" s="11">
        <v>-531.65005844234099</v>
      </c>
    </row>
    <row r="595" spans="1:10" x14ac:dyDescent="0.2">
      <c r="A595" s="90">
        <v>3</v>
      </c>
      <c r="B595" s="90">
        <v>1100</v>
      </c>
      <c r="C595" s="90" t="s">
        <v>665</v>
      </c>
      <c r="D595" s="90">
        <v>778</v>
      </c>
      <c r="E595" s="90">
        <v>156</v>
      </c>
      <c r="F595" s="90">
        <v>721</v>
      </c>
      <c r="G595" s="9">
        <v>0.20051413881748101</v>
      </c>
      <c r="H595" s="10">
        <v>1.2954230235783599</v>
      </c>
      <c r="I595" s="91">
        <v>-0.55629715746094999</v>
      </c>
      <c r="J595" s="11">
        <v>-432.799188504619</v>
      </c>
    </row>
    <row r="596" spans="1:10" x14ac:dyDescent="0.2">
      <c r="A596" s="90">
        <v>3</v>
      </c>
      <c r="B596" s="90">
        <v>1102</v>
      </c>
      <c r="C596" s="90" t="s">
        <v>666</v>
      </c>
      <c r="D596" s="90">
        <v>4149</v>
      </c>
      <c r="E596" s="90">
        <v>1874</v>
      </c>
      <c r="F596" s="90">
        <v>882</v>
      </c>
      <c r="G596" s="9">
        <v>0.45167510243432202</v>
      </c>
      <c r="H596" s="10">
        <v>6.8287981859410403</v>
      </c>
      <c r="I596" s="91">
        <v>0.114877675628898</v>
      </c>
      <c r="J596" s="11">
        <v>476.62747618430001</v>
      </c>
    </row>
    <row r="597" spans="1:10" x14ac:dyDescent="0.2">
      <c r="A597" s="90">
        <v>3</v>
      </c>
      <c r="B597" s="90">
        <v>1103</v>
      </c>
      <c r="C597" s="90" t="s">
        <v>667</v>
      </c>
      <c r="D597" s="90">
        <v>9160</v>
      </c>
      <c r="E597" s="90">
        <v>12747</v>
      </c>
      <c r="F597" s="90">
        <v>577</v>
      </c>
      <c r="G597" s="9">
        <v>1.3915938864628801</v>
      </c>
      <c r="H597" s="10">
        <v>37.967071057192399</v>
      </c>
      <c r="I597" s="91">
        <v>2.7188552898915401</v>
      </c>
      <c r="J597" s="11">
        <v>24904.714455406502</v>
      </c>
    </row>
    <row r="598" spans="1:10" x14ac:dyDescent="0.2">
      <c r="A598" s="90">
        <v>3</v>
      </c>
      <c r="B598" s="90">
        <v>1104</v>
      </c>
      <c r="C598" s="90" t="s">
        <v>668</v>
      </c>
      <c r="D598" s="90">
        <v>4450</v>
      </c>
      <c r="E598" s="90">
        <v>3050</v>
      </c>
      <c r="F598" s="90">
        <v>2202</v>
      </c>
      <c r="G598" s="9">
        <v>0.68539325842696597</v>
      </c>
      <c r="H598" s="10">
        <v>3.4059945504087201</v>
      </c>
      <c r="I598" s="91">
        <v>0.29661641668984001</v>
      </c>
      <c r="J598" s="11">
        <v>1319.9430542697901</v>
      </c>
    </row>
    <row r="599" spans="1:10" x14ac:dyDescent="0.2">
      <c r="A599" s="90">
        <v>3</v>
      </c>
      <c r="B599" s="90">
        <v>1107</v>
      </c>
      <c r="C599" s="90" t="s">
        <v>669</v>
      </c>
      <c r="D599" s="90">
        <v>4237</v>
      </c>
      <c r="E599" s="90">
        <v>2561</v>
      </c>
      <c r="F599" s="90">
        <v>1403</v>
      </c>
      <c r="G599" s="9">
        <v>0.60443710172291698</v>
      </c>
      <c r="H599" s="10">
        <v>4.84533143264433</v>
      </c>
      <c r="I599" s="91">
        <v>0.238988891336325</v>
      </c>
      <c r="J599" s="11">
        <v>1012.5959325920099</v>
      </c>
    </row>
    <row r="600" spans="1:10" x14ac:dyDescent="0.2">
      <c r="A600" s="90">
        <v>3</v>
      </c>
      <c r="B600" s="90">
        <v>1121</v>
      </c>
      <c r="C600" s="90" t="s">
        <v>670</v>
      </c>
      <c r="D600" s="90">
        <v>604</v>
      </c>
      <c r="E600" s="90">
        <v>131</v>
      </c>
      <c r="F600" s="90">
        <v>351</v>
      </c>
      <c r="G600" s="9">
        <v>0.21688741721854299</v>
      </c>
      <c r="H600" s="10">
        <v>2.0940170940170901</v>
      </c>
      <c r="I600" s="91">
        <v>-0.51168196324565296</v>
      </c>
      <c r="J600" s="11">
        <v>-309.055905800375</v>
      </c>
    </row>
    <row r="601" spans="1:10" x14ac:dyDescent="0.2">
      <c r="A601" s="90">
        <v>3</v>
      </c>
      <c r="B601" s="90">
        <v>1122</v>
      </c>
      <c r="C601" s="90" t="s">
        <v>671</v>
      </c>
      <c r="D601" s="90">
        <v>979</v>
      </c>
      <c r="E601" s="90">
        <v>488</v>
      </c>
      <c r="F601" s="90">
        <v>669</v>
      </c>
      <c r="G601" s="9">
        <v>0.498467824310521</v>
      </c>
      <c r="H601" s="10">
        <v>2.1928251121076201</v>
      </c>
      <c r="I601" s="91">
        <v>-0.13052459795593599</v>
      </c>
      <c r="J601" s="11">
        <v>-127.783581398862</v>
      </c>
    </row>
    <row r="602" spans="1:10" x14ac:dyDescent="0.2">
      <c r="A602" s="90">
        <v>3</v>
      </c>
      <c r="B602" s="90">
        <v>1123</v>
      </c>
      <c r="C602" s="90" t="s">
        <v>672</v>
      </c>
      <c r="D602" s="90">
        <v>1570</v>
      </c>
      <c r="E602" s="90">
        <v>2153</v>
      </c>
      <c r="F602" s="90">
        <v>568</v>
      </c>
      <c r="G602" s="9">
        <v>1.37133757961783</v>
      </c>
      <c r="H602" s="10">
        <v>6.5545774647887303</v>
      </c>
      <c r="I602" s="91">
        <v>1.1832400340365801</v>
      </c>
      <c r="J602" s="11">
        <v>1857.68685343743</v>
      </c>
    </row>
    <row r="603" spans="1:10" x14ac:dyDescent="0.2">
      <c r="A603" s="90">
        <v>3</v>
      </c>
      <c r="B603" s="90">
        <v>1125</v>
      </c>
      <c r="C603" s="90" t="s">
        <v>673</v>
      </c>
      <c r="D603" s="90">
        <v>5095</v>
      </c>
      <c r="E603" s="90">
        <v>3349</v>
      </c>
      <c r="F603" s="90">
        <v>2353</v>
      </c>
      <c r="G603" s="9">
        <v>0.65731108930323801</v>
      </c>
      <c r="H603" s="10">
        <v>3.58861028474288</v>
      </c>
      <c r="I603" s="91">
        <v>0.29354176665040499</v>
      </c>
      <c r="J603" s="11">
        <v>1495.59530108381</v>
      </c>
    </row>
    <row r="604" spans="1:10" x14ac:dyDescent="0.2">
      <c r="A604" s="90">
        <v>3</v>
      </c>
      <c r="B604" s="90">
        <v>1126</v>
      </c>
      <c r="C604" s="90" t="s">
        <v>674</v>
      </c>
      <c r="D604" s="90">
        <v>402</v>
      </c>
      <c r="E604" s="90">
        <v>189</v>
      </c>
      <c r="F604" s="90">
        <v>853</v>
      </c>
      <c r="G604" s="9">
        <v>0.47014925373134298</v>
      </c>
      <c r="H604" s="10">
        <v>0.69284876905041004</v>
      </c>
      <c r="I604" s="91">
        <v>-0.24770461176218</v>
      </c>
      <c r="J604" s="11">
        <v>-99.577253928396203</v>
      </c>
    </row>
    <row r="605" spans="1:10" x14ac:dyDescent="0.2">
      <c r="A605" s="90">
        <v>3</v>
      </c>
      <c r="B605" s="90">
        <v>1127</v>
      </c>
      <c r="C605" s="90" t="s">
        <v>675</v>
      </c>
      <c r="D605" s="90">
        <v>1329</v>
      </c>
      <c r="E605" s="90">
        <v>467</v>
      </c>
      <c r="F605" s="90">
        <v>410</v>
      </c>
      <c r="G605" s="9">
        <v>0.35139202407825398</v>
      </c>
      <c r="H605" s="10">
        <v>4.38048780487805</v>
      </c>
      <c r="I605" s="91">
        <v>-0.221806990771823</v>
      </c>
      <c r="J605" s="11">
        <v>-294.78149073575202</v>
      </c>
    </row>
    <row r="606" spans="1:10" x14ac:dyDescent="0.2">
      <c r="A606" s="90">
        <v>3</v>
      </c>
      <c r="B606" s="90">
        <v>1128</v>
      </c>
      <c r="C606" s="90" t="s">
        <v>676</v>
      </c>
      <c r="D606" s="90">
        <v>2535</v>
      </c>
      <c r="E606" s="90">
        <v>893</v>
      </c>
      <c r="F606" s="90">
        <v>1239</v>
      </c>
      <c r="G606" s="9">
        <v>0.35226824457593697</v>
      </c>
      <c r="H606" s="10">
        <v>2.7667473769168698</v>
      </c>
      <c r="I606" s="91">
        <v>-0.233757223377587</v>
      </c>
      <c r="J606" s="11">
        <v>-592.57456126218301</v>
      </c>
    </row>
    <row r="607" spans="1:10" x14ac:dyDescent="0.2">
      <c r="A607" s="90">
        <v>3</v>
      </c>
      <c r="B607" s="90">
        <v>1129</v>
      </c>
      <c r="C607" s="90" t="s">
        <v>677</v>
      </c>
      <c r="D607" s="90">
        <v>709</v>
      </c>
      <c r="E607" s="90">
        <v>209</v>
      </c>
      <c r="F607" s="90">
        <v>801</v>
      </c>
      <c r="G607" s="9">
        <v>0.29478138222849098</v>
      </c>
      <c r="H607" s="10">
        <v>1.1460674157303401</v>
      </c>
      <c r="I607" s="91">
        <v>-0.44353909547412401</v>
      </c>
      <c r="J607" s="11">
        <v>-314.46921869115403</v>
      </c>
    </row>
    <row r="608" spans="1:10" x14ac:dyDescent="0.2">
      <c r="A608" s="90">
        <v>3</v>
      </c>
      <c r="B608" s="90">
        <v>1130</v>
      </c>
      <c r="C608" s="90" t="s">
        <v>678</v>
      </c>
      <c r="D608" s="90">
        <v>1035</v>
      </c>
      <c r="E608" s="90">
        <v>461</v>
      </c>
      <c r="F608" s="90">
        <v>600</v>
      </c>
      <c r="G608" s="9">
        <v>0.44541062801932402</v>
      </c>
      <c r="H608" s="10">
        <v>2.4933333333333301</v>
      </c>
      <c r="I608" s="91">
        <v>-0.18500700902769901</v>
      </c>
      <c r="J608" s="11">
        <v>-191.48225434366799</v>
      </c>
    </row>
    <row r="609" spans="1:10" x14ac:dyDescent="0.2">
      <c r="A609" s="90">
        <v>3</v>
      </c>
      <c r="B609" s="90">
        <v>1131</v>
      </c>
      <c r="C609" s="90" t="s">
        <v>679</v>
      </c>
      <c r="D609" s="90">
        <v>836</v>
      </c>
      <c r="E609" s="90">
        <v>363</v>
      </c>
      <c r="F609" s="90">
        <v>1021</v>
      </c>
      <c r="G609" s="9">
        <v>0.43421052631578899</v>
      </c>
      <c r="H609" s="10">
        <v>1.1743388834476001</v>
      </c>
      <c r="I609" s="91">
        <v>-0.25796464151631898</v>
      </c>
      <c r="J609" s="11">
        <v>-215.65844030764299</v>
      </c>
    </row>
    <row r="610" spans="1:10" x14ac:dyDescent="0.2">
      <c r="A610" s="90">
        <v>3</v>
      </c>
      <c r="B610" s="90">
        <v>1132</v>
      </c>
      <c r="C610" s="90" t="s">
        <v>680</v>
      </c>
      <c r="D610" s="90">
        <v>1860</v>
      </c>
      <c r="E610" s="90">
        <v>834</v>
      </c>
      <c r="F610" s="90">
        <v>3110</v>
      </c>
      <c r="G610" s="9">
        <v>0.44838709677419403</v>
      </c>
      <c r="H610" s="10">
        <v>0.86623794212218697</v>
      </c>
      <c r="I610" s="91">
        <v>-0.21015868636982801</v>
      </c>
      <c r="J610" s="11">
        <v>-390.89515664788001</v>
      </c>
    </row>
    <row r="611" spans="1:10" x14ac:dyDescent="0.2">
      <c r="A611" s="90">
        <v>3</v>
      </c>
      <c r="B611" s="90">
        <v>1135</v>
      </c>
      <c r="C611" s="90" t="s">
        <v>681</v>
      </c>
      <c r="D611" s="90">
        <v>1330</v>
      </c>
      <c r="E611" s="90">
        <v>698</v>
      </c>
      <c r="F611" s="90">
        <v>3735</v>
      </c>
      <c r="G611" s="9">
        <v>0.52481203007518795</v>
      </c>
      <c r="H611" s="10">
        <v>0.54297188755020098</v>
      </c>
      <c r="I611" s="91">
        <v>-0.14563641666376401</v>
      </c>
      <c r="J611" s="11">
        <v>-193.69643416280601</v>
      </c>
    </row>
    <row r="612" spans="1:10" x14ac:dyDescent="0.2">
      <c r="A612" s="90">
        <v>3</v>
      </c>
      <c r="B612" s="90">
        <v>1136</v>
      </c>
      <c r="C612" s="90" t="s">
        <v>682</v>
      </c>
      <c r="D612" s="90">
        <v>2892</v>
      </c>
      <c r="E612" s="90">
        <v>1516</v>
      </c>
      <c r="F612" s="90">
        <v>3010</v>
      </c>
      <c r="G612" s="9">
        <v>0.52420470262793895</v>
      </c>
      <c r="H612" s="10">
        <v>1.46445182724252</v>
      </c>
      <c r="I612" s="91">
        <v>-4.80275949283464E-2</v>
      </c>
      <c r="J612" s="11">
        <v>-138.89580453277799</v>
      </c>
    </row>
    <row r="613" spans="1:10" x14ac:dyDescent="0.2">
      <c r="A613" s="90">
        <v>3</v>
      </c>
      <c r="B613" s="90">
        <v>1137</v>
      </c>
      <c r="C613" s="90" t="s">
        <v>683</v>
      </c>
      <c r="D613" s="90">
        <v>2472</v>
      </c>
      <c r="E613" s="90">
        <v>1085</v>
      </c>
      <c r="F613" s="90">
        <v>369</v>
      </c>
      <c r="G613" s="9">
        <v>0.43891585760517798</v>
      </c>
      <c r="H613" s="10">
        <v>9.6395663956639606</v>
      </c>
      <c r="I613" s="91">
        <v>0.13835389846434301</v>
      </c>
      <c r="J613" s="11">
        <v>342.01083700385601</v>
      </c>
    </row>
    <row r="614" spans="1:10" x14ac:dyDescent="0.2">
      <c r="A614" s="90">
        <v>3</v>
      </c>
      <c r="B614" s="90">
        <v>1139</v>
      </c>
      <c r="C614" s="90" t="s">
        <v>684</v>
      </c>
      <c r="D614" s="90">
        <v>2260</v>
      </c>
      <c r="E614" s="90">
        <v>1452</v>
      </c>
      <c r="F614" s="90">
        <v>1753</v>
      </c>
      <c r="G614" s="9">
        <v>0.642477876106195</v>
      </c>
      <c r="H614" s="10">
        <v>2.1175128351397601</v>
      </c>
      <c r="I614" s="91">
        <v>0.103595704802921</v>
      </c>
      <c r="J614" s="11">
        <v>234.12629285460201</v>
      </c>
    </row>
    <row r="615" spans="1:10" x14ac:dyDescent="0.2">
      <c r="A615" s="90">
        <v>3</v>
      </c>
      <c r="B615" s="90">
        <v>1140</v>
      </c>
      <c r="C615" s="90" t="s">
        <v>685</v>
      </c>
      <c r="D615" s="90">
        <v>6763</v>
      </c>
      <c r="E615" s="90">
        <v>3689</v>
      </c>
      <c r="F615" s="90">
        <v>2685</v>
      </c>
      <c r="G615" s="9">
        <v>0.54546798757947701</v>
      </c>
      <c r="H615" s="10">
        <v>3.8927374301676001</v>
      </c>
      <c r="I615" s="91">
        <v>0.22869808121017701</v>
      </c>
      <c r="J615" s="11">
        <v>1546.6851232244201</v>
      </c>
    </row>
    <row r="616" spans="1:10" x14ac:dyDescent="0.2">
      <c r="A616" s="90">
        <v>3</v>
      </c>
      <c r="B616" s="90">
        <v>1142</v>
      </c>
      <c r="C616" s="90" t="s">
        <v>686</v>
      </c>
      <c r="D616" s="90">
        <v>635</v>
      </c>
      <c r="E616" s="90">
        <v>245</v>
      </c>
      <c r="F616" s="90">
        <v>619</v>
      </c>
      <c r="G616" s="9">
        <v>0.38582677165354301</v>
      </c>
      <c r="H616" s="10">
        <v>1.421647819063</v>
      </c>
      <c r="I616" s="91">
        <v>-0.31885478274898599</v>
      </c>
      <c r="J616" s="11">
        <v>-202.472787045606</v>
      </c>
    </row>
    <row r="617" spans="1:10" x14ac:dyDescent="0.2">
      <c r="A617" s="90">
        <v>3</v>
      </c>
      <c r="B617" s="90">
        <v>1143</v>
      </c>
      <c r="C617" s="90" t="s">
        <v>687</v>
      </c>
      <c r="D617" s="90">
        <v>3942</v>
      </c>
      <c r="E617" s="90">
        <v>1569</v>
      </c>
      <c r="F617" s="90">
        <v>1506</v>
      </c>
      <c r="G617" s="9">
        <v>0.39802130898021298</v>
      </c>
      <c r="H617" s="10">
        <v>3.6593625498007998</v>
      </c>
      <c r="I617" s="91">
        <v>-8.3877653024404794E-2</v>
      </c>
      <c r="J617" s="11">
        <v>-330.64570822220401</v>
      </c>
    </row>
    <row r="618" spans="1:10" x14ac:dyDescent="0.2">
      <c r="A618" s="90">
        <v>3</v>
      </c>
      <c r="B618" s="90">
        <v>1145</v>
      </c>
      <c r="C618" s="90" t="s">
        <v>688</v>
      </c>
      <c r="D618" s="90">
        <v>862</v>
      </c>
      <c r="E618" s="90">
        <v>345</v>
      </c>
      <c r="F618" s="90">
        <v>1215</v>
      </c>
      <c r="G618" s="9">
        <v>0.40023201856148499</v>
      </c>
      <c r="H618" s="10">
        <v>0.99341563786008202</v>
      </c>
      <c r="I618" s="91">
        <v>-0.30755254368735302</v>
      </c>
      <c r="J618" s="11">
        <v>-265.11029265849902</v>
      </c>
    </row>
    <row r="619" spans="1:10" x14ac:dyDescent="0.2">
      <c r="A619" s="90">
        <v>3</v>
      </c>
      <c r="B619" s="90">
        <v>1146</v>
      </c>
      <c r="C619" s="90" t="s">
        <v>689</v>
      </c>
      <c r="D619" s="90">
        <v>1874</v>
      </c>
      <c r="E619" s="90">
        <v>587</v>
      </c>
      <c r="F619" s="90">
        <v>294</v>
      </c>
      <c r="G619" s="9">
        <v>0.31323372465314803</v>
      </c>
      <c r="H619" s="10">
        <v>8.3707482993197306</v>
      </c>
      <c r="I619" s="91">
        <v>-9.6070511100195002E-2</v>
      </c>
      <c r="J619" s="11">
        <v>-180.03613780176499</v>
      </c>
    </row>
    <row r="620" spans="1:10" x14ac:dyDescent="0.2">
      <c r="A620" s="90">
        <v>3</v>
      </c>
      <c r="B620" s="90">
        <v>1147</v>
      </c>
      <c r="C620" s="90" t="s">
        <v>690</v>
      </c>
      <c r="D620" s="90">
        <v>1440</v>
      </c>
      <c r="E620" s="90">
        <v>815</v>
      </c>
      <c r="F620" s="90">
        <v>828</v>
      </c>
      <c r="G620" s="9">
        <v>0.56597222222222199</v>
      </c>
      <c r="H620" s="10">
        <v>2.7234299516908198</v>
      </c>
      <c r="I620" s="91">
        <v>-4.7441230634058399E-3</v>
      </c>
      <c r="J620" s="11">
        <v>-6.8315372113044104</v>
      </c>
    </row>
    <row r="621" spans="1:10" x14ac:dyDescent="0.2">
      <c r="A621" s="90">
        <v>3</v>
      </c>
      <c r="B621" s="90">
        <v>1150</v>
      </c>
      <c r="C621" s="90" t="s">
        <v>691</v>
      </c>
      <c r="D621" s="90">
        <v>2031</v>
      </c>
      <c r="E621" s="90">
        <v>1509</v>
      </c>
      <c r="F621" s="90">
        <v>1378</v>
      </c>
      <c r="G621" s="9">
        <v>0.74298375184638099</v>
      </c>
      <c r="H621" s="10">
        <v>2.5689404934688</v>
      </c>
      <c r="I621" s="91">
        <v>0.24092224241830701</v>
      </c>
      <c r="J621" s="11">
        <v>489.31307435158197</v>
      </c>
    </row>
    <row r="622" spans="1:10" x14ac:dyDescent="0.2">
      <c r="A622" s="90">
        <v>3</v>
      </c>
      <c r="B622" s="90">
        <v>1151</v>
      </c>
      <c r="C622" s="90" t="s">
        <v>692</v>
      </c>
      <c r="D622" s="90">
        <v>7554</v>
      </c>
      <c r="E622" s="90">
        <v>4881</v>
      </c>
      <c r="F622" s="90">
        <v>4083</v>
      </c>
      <c r="G622" s="9">
        <v>0.64614773629864997</v>
      </c>
      <c r="H622" s="10">
        <v>3.0455547391623798</v>
      </c>
      <c r="I622" s="91">
        <v>0.35772462781515901</v>
      </c>
      <c r="J622" s="11">
        <v>2702.25183851571</v>
      </c>
    </row>
    <row r="623" spans="1:10" x14ac:dyDescent="0.2">
      <c r="A623" s="90">
        <v>4</v>
      </c>
      <c r="B623" s="90">
        <v>1201</v>
      </c>
      <c r="C623" s="90" t="s">
        <v>693</v>
      </c>
      <c r="D623" s="90">
        <v>9000</v>
      </c>
      <c r="E623" s="90">
        <v>6643</v>
      </c>
      <c r="F623" s="90">
        <v>1001</v>
      </c>
      <c r="G623" s="9">
        <v>0.73811111111111105</v>
      </c>
      <c r="H623" s="10">
        <v>15.627372627372599</v>
      </c>
      <c r="I623" s="91">
        <v>1.01625982215906</v>
      </c>
      <c r="J623" s="11">
        <v>9146.33839943153</v>
      </c>
    </row>
    <row r="624" spans="1:10" x14ac:dyDescent="0.2">
      <c r="A624" s="90">
        <v>4</v>
      </c>
      <c r="B624" s="90">
        <v>1202</v>
      </c>
      <c r="C624" s="90" t="s">
        <v>694</v>
      </c>
      <c r="D624" s="90">
        <v>1393</v>
      </c>
      <c r="E624" s="90">
        <v>968</v>
      </c>
      <c r="F624" s="90">
        <v>2977</v>
      </c>
      <c r="G624" s="9">
        <v>0.69490308686288604</v>
      </c>
      <c r="H624" s="10">
        <v>0.79308028216325199</v>
      </c>
      <c r="I624" s="91">
        <v>8.5291124464004706E-2</v>
      </c>
      <c r="J624" s="11">
        <v>118.810536378359</v>
      </c>
    </row>
    <row r="625" spans="1:10" x14ac:dyDescent="0.2">
      <c r="A625" s="90">
        <v>4</v>
      </c>
      <c r="B625" s="90">
        <v>1203</v>
      </c>
      <c r="C625" s="90" t="s">
        <v>695</v>
      </c>
      <c r="D625" s="90">
        <v>1592</v>
      </c>
      <c r="E625" s="90">
        <v>367</v>
      </c>
      <c r="F625" s="90">
        <v>2557</v>
      </c>
      <c r="G625" s="9">
        <v>0.23052763819095501</v>
      </c>
      <c r="H625" s="10">
        <v>0.76613218615565104</v>
      </c>
      <c r="I625" s="91">
        <v>-0.50507269607292604</v>
      </c>
      <c r="J625" s="11">
        <v>-804.07573214809804</v>
      </c>
    </row>
    <row r="626" spans="1:10" x14ac:dyDescent="0.2">
      <c r="A626" s="90">
        <v>4</v>
      </c>
      <c r="B626" s="90">
        <v>1204</v>
      </c>
      <c r="C626" s="90" t="s">
        <v>696</v>
      </c>
      <c r="D626" s="90">
        <v>172</v>
      </c>
      <c r="E626" s="90">
        <v>60</v>
      </c>
      <c r="F626" s="90">
        <v>346</v>
      </c>
      <c r="G626" s="9">
        <v>0.34883720930232598</v>
      </c>
      <c r="H626" s="10">
        <v>0.67052023121387305</v>
      </c>
      <c r="I626" s="91">
        <v>-0.41390673270248102</v>
      </c>
      <c r="J626" s="11">
        <v>-71.191958024826803</v>
      </c>
    </row>
    <row r="627" spans="1:10" x14ac:dyDescent="0.2">
      <c r="A627" s="90">
        <v>4</v>
      </c>
      <c r="B627" s="90">
        <v>1205</v>
      </c>
      <c r="C627" s="90" t="s">
        <v>697</v>
      </c>
      <c r="D627" s="90">
        <v>3954</v>
      </c>
      <c r="E627" s="90">
        <v>2175</v>
      </c>
      <c r="F627" s="90">
        <v>4046</v>
      </c>
      <c r="G627" s="9">
        <v>0.55007587253414303</v>
      </c>
      <c r="H627" s="10">
        <v>1.5148294611962401</v>
      </c>
      <c r="I627" s="91">
        <v>3.00852470612454E-2</v>
      </c>
      <c r="J627" s="11">
        <v>118.957066880165</v>
      </c>
    </row>
    <row r="628" spans="1:10" x14ac:dyDescent="0.2">
      <c r="A628" s="90">
        <v>4</v>
      </c>
      <c r="B628" s="90">
        <v>1206</v>
      </c>
      <c r="C628" s="90" t="s">
        <v>698</v>
      </c>
      <c r="D628" s="90">
        <v>3804</v>
      </c>
      <c r="E628" s="90">
        <v>1605</v>
      </c>
      <c r="F628" s="90">
        <v>2674</v>
      </c>
      <c r="G628" s="9">
        <v>0.42192429022082001</v>
      </c>
      <c r="H628" s="10">
        <v>2.0228122662677599</v>
      </c>
      <c r="I628" s="91">
        <v>-0.121375216669681</v>
      </c>
      <c r="J628" s="11">
        <v>-461.71132421146501</v>
      </c>
    </row>
    <row r="629" spans="1:10" x14ac:dyDescent="0.2">
      <c r="A629" s="90">
        <v>4</v>
      </c>
      <c r="B629" s="90">
        <v>1207</v>
      </c>
      <c r="C629" s="90" t="s">
        <v>699</v>
      </c>
      <c r="D629" s="90">
        <v>1985</v>
      </c>
      <c r="E629" s="90">
        <v>823</v>
      </c>
      <c r="F629" s="90">
        <v>1098</v>
      </c>
      <c r="G629" s="9">
        <v>0.41460957178841301</v>
      </c>
      <c r="H629" s="10">
        <v>2.5573770491803298</v>
      </c>
      <c r="I629" s="91">
        <v>-0.18379841717443801</v>
      </c>
      <c r="J629" s="11">
        <v>-364.83985809126</v>
      </c>
    </row>
    <row r="630" spans="1:10" x14ac:dyDescent="0.2">
      <c r="A630" s="90">
        <v>4</v>
      </c>
      <c r="B630" s="90">
        <v>1208</v>
      </c>
      <c r="C630" s="90" t="s">
        <v>700</v>
      </c>
      <c r="D630" s="90">
        <v>440</v>
      </c>
      <c r="E630" s="90">
        <v>246</v>
      </c>
      <c r="F630" s="90">
        <v>2101</v>
      </c>
      <c r="G630" s="9">
        <v>0.55909090909090897</v>
      </c>
      <c r="H630" s="10">
        <v>0.326511185149929</v>
      </c>
      <c r="I630" s="91">
        <v>-0.145784019962759</v>
      </c>
      <c r="J630" s="11">
        <v>-64.144968783614004</v>
      </c>
    </row>
    <row r="631" spans="1:10" x14ac:dyDescent="0.2">
      <c r="A631" s="90">
        <v>4</v>
      </c>
      <c r="B631" s="90">
        <v>1209</v>
      </c>
      <c r="C631" s="90" t="s">
        <v>701</v>
      </c>
      <c r="D631" s="90">
        <v>571</v>
      </c>
      <c r="E631" s="90">
        <v>211</v>
      </c>
      <c r="F631" s="90">
        <v>3479</v>
      </c>
      <c r="G631" s="9">
        <v>0.36952714535901898</v>
      </c>
      <c r="H631" s="10">
        <v>0.22477723483759701</v>
      </c>
      <c r="I631" s="91">
        <v>-0.38824194516489202</v>
      </c>
      <c r="J631" s="11">
        <v>-221.68615068915301</v>
      </c>
    </row>
    <row r="632" spans="1:10" x14ac:dyDescent="0.2">
      <c r="A632" s="90">
        <v>4</v>
      </c>
      <c r="B632" s="90">
        <v>1210</v>
      </c>
      <c r="C632" s="90" t="s">
        <v>702</v>
      </c>
      <c r="D632" s="90">
        <v>202</v>
      </c>
      <c r="E632" s="90">
        <v>46</v>
      </c>
      <c r="F632" s="90">
        <v>1501</v>
      </c>
      <c r="G632" s="9">
        <v>0.22772277227722801</v>
      </c>
      <c r="H632" s="10">
        <v>0.16522318454363799</v>
      </c>
      <c r="I632" s="91">
        <v>-0.58784624676514197</v>
      </c>
      <c r="J632" s="11">
        <v>-118.744941846559</v>
      </c>
    </row>
    <row r="633" spans="1:10" x14ac:dyDescent="0.2">
      <c r="A633" s="90">
        <v>4</v>
      </c>
      <c r="B633" s="90">
        <v>1211</v>
      </c>
      <c r="C633" s="90" t="s">
        <v>703</v>
      </c>
      <c r="D633" s="90">
        <v>519</v>
      </c>
      <c r="E633" s="90">
        <v>215</v>
      </c>
      <c r="F633" s="90">
        <v>3411</v>
      </c>
      <c r="G633" s="9">
        <v>0.41425818882466298</v>
      </c>
      <c r="H633" s="10">
        <v>0.21518616241571401</v>
      </c>
      <c r="I633" s="91">
        <v>-0.33316807326585701</v>
      </c>
      <c r="J633" s="11">
        <v>-172.91423002497999</v>
      </c>
    </row>
    <row r="634" spans="1:10" x14ac:dyDescent="0.2">
      <c r="A634" s="90">
        <v>4</v>
      </c>
      <c r="B634" s="90">
        <v>1212</v>
      </c>
      <c r="C634" s="90" t="s">
        <v>704</v>
      </c>
      <c r="D634" s="90">
        <v>148</v>
      </c>
      <c r="E634" s="90">
        <v>58</v>
      </c>
      <c r="F634" s="90">
        <v>3319</v>
      </c>
      <c r="G634" s="9">
        <v>0.391891891891892</v>
      </c>
      <c r="H634" s="10">
        <v>6.2066887616751998E-2</v>
      </c>
      <c r="I634" s="91">
        <v>-0.38279146321225999</v>
      </c>
      <c r="J634" s="11">
        <v>-56.653136555414498</v>
      </c>
    </row>
    <row r="635" spans="1:10" x14ac:dyDescent="0.2">
      <c r="A635" s="90">
        <v>4</v>
      </c>
      <c r="B635" s="90">
        <v>1213</v>
      </c>
      <c r="C635" s="90" t="s">
        <v>705</v>
      </c>
      <c r="D635" s="90">
        <v>5005</v>
      </c>
      <c r="E635" s="90">
        <v>2506</v>
      </c>
      <c r="F635" s="90">
        <v>1405</v>
      </c>
      <c r="G635" s="9">
        <v>0.50069930069930102</v>
      </c>
      <c r="H635" s="10">
        <v>5.3459074733096097</v>
      </c>
      <c r="I635" s="91">
        <v>0.15573628663505101</v>
      </c>
      <c r="J635" s="11">
        <v>779.46011460843295</v>
      </c>
    </row>
    <row r="636" spans="1:10" x14ac:dyDescent="0.2">
      <c r="A636" s="90">
        <v>4</v>
      </c>
      <c r="B636" s="90">
        <v>1214</v>
      </c>
      <c r="C636" s="90" t="s">
        <v>706</v>
      </c>
      <c r="D636" s="90">
        <v>1834</v>
      </c>
      <c r="E636" s="90">
        <v>556</v>
      </c>
      <c r="F636" s="90">
        <v>1010</v>
      </c>
      <c r="G636" s="9">
        <v>0.303162486368593</v>
      </c>
      <c r="H636" s="10">
        <v>2.3663366336633702</v>
      </c>
      <c r="I636" s="91">
        <v>-0.34057959789578901</v>
      </c>
      <c r="J636" s="11">
        <v>-624.62298254087796</v>
      </c>
    </row>
    <row r="637" spans="1:10" x14ac:dyDescent="0.2">
      <c r="A637" s="90">
        <v>4</v>
      </c>
      <c r="B637" s="90">
        <v>1215</v>
      </c>
      <c r="C637" s="90" t="s">
        <v>707</v>
      </c>
      <c r="D637" s="90">
        <v>682</v>
      </c>
      <c r="E637" s="90">
        <v>235</v>
      </c>
      <c r="F637" s="90">
        <v>1173</v>
      </c>
      <c r="G637" s="9">
        <v>0.344574780058651</v>
      </c>
      <c r="H637" s="10">
        <v>0.781756180733163</v>
      </c>
      <c r="I637" s="91">
        <v>-0.39452699381055101</v>
      </c>
      <c r="J637" s="11">
        <v>-269.06740977879599</v>
      </c>
    </row>
    <row r="638" spans="1:10" x14ac:dyDescent="0.2">
      <c r="A638" s="90">
        <v>4</v>
      </c>
      <c r="B638" s="90">
        <v>1216</v>
      </c>
      <c r="C638" s="90" t="s">
        <v>708</v>
      </c>
      <c r="D638" s="90">
        <v>2195</v>
      </c>
      <c r="E638" s="90">
        <v>512</v>
      </c>
      <c r="F638" s="90">
        <v>4941</v>
      </c>
      <c r="G638" s="9">
        <v>0.23325740318906599</v>
      </c>
      <c r="H638" s="10">
        <v>0.54786480469540599</v>
      </c>
      <c r="I638" s="91">
        <v>-0.48555942679525799</v>
      </c>
      <c r="J638" s="11">
        <v>-1065.80294181559</v>
      </c>
    </row>
    <row r="639" spans="1:10" x14ac:dyDescent="0.2">
      <c r="A639" s="90">
        <v>4</v>
      </c>
      <c r="B639" s="90">
        <v>1217</v>
      </c>
      <c r="C639" s="90" t="s">
        <v>709</v>
      </c>
      <c r="D639" s="90">
        <v>394</v>
      </c>
      <c r="E639" s="90">
        <v>98</v>
      </c>
      <c r="F639" s="90">
        <v>1343</v>
      </c>
      <c r="G639" s="9">
        <v>0.24873096446700499</v>
      </c>
      <c r="H639" s="10">
        <v>0.36634400595681299</v>
      </c>
      <c r="I639" s="91">
        <v>-0.54536301558045197</v>
      </c>
      <c r="J639" s="11">
        <v>-214.873028138698</v>
      </c>
    </row>
    <row r="640" spans="1:10" x14ac:dyDescent="0.2">
      <c r="A640" s="90">
        <v>4</v>
      </c>
      <c r="B640" s="90">
        <v>1218</v>
      </c>
      <c r="C640" s="90" t="s">
        <v>710</v>
      </c>
      <c r="D640" s="90">
        <v>841</v>
      </c>
      <c r="E640" s="90">
        <v>288</v>
      </c>
      <c r="F640" s="90">
        <v>3751</v>
      </c>
      <c r="G640" s="9">
        <v>0.342449464922711</v>
      </c>
      <c r="H640" s="10">
        <v>0.30098640362570001</v>
      </c>
      <c r="I640" s="91">
        <v>-0.40924862089366898</v>
      </c>
      <c r="J640" s="11">
        <v>-344.178090171576</v>
      </c>
    </row>
    <row r="641" spans="1:10" x14ac:dyDescent="0.2">
      <c r="A641" s="90">
        <v>4</v>
      </c>
      <c r="B641" s="90">
        <v>1219</v>
      </c>
      <c r="C641" s="90" t="s">
        <v>711</v>
      </c>
      <c r="D641" s="90">
        <v>705</v>
      </c>
      <c r="E641" s="90">
        <v>222</v>
      </c>
      <c r="F641" s="90">
        <v>4077</v>
      </c>
      <c r="G641" s="9">
        <v>0.31489361702127699</v>
      </c>
      <c r="H641" s="10">
        <v>0.22737306843267099</v>
      </c>
      <c r="I641" s="91">
        <v>-0.45300955869666398</v>
      </c>
      <c r="J641" s="11">
        <v>-319.37173888114802</v>
      </c>
    </row>
    <row r="642" spans="1:10" x14ac:dyDescent="0.2">
      <c r="A642" s="90">
        <v>4</v>
      </c>
      <c r="B642" s="90">
        <v>1220</v>
      </c>
      <c r="C642" s="90" t="s">
        <v>712</v>
      </c>
      <c r="D642" s="90">
        <v>429</v>
      </c>
      <c r="E642" s="90">
        <v>244</v>
      </c>
      <c r="F642" s="90">
        <v>3437</v>
      </c>
      <c r="G642" s="9">
        <v>0.56876456876456905</v>
      </c>
      <c r="H642" s="10">
        <v>0.195810299679953</v>
      </c>
      <c r="I642" s="91">
        <v>-0.138789396261294</v>
      </c>
      <c r="J642" s="11">
        <v>-59.540650996095103</v>
      </c>
    </row>
    <row r="643" spans="1:10" x14ac:dyDescent="0.2">
      <c r="A643" s="90">
        <v>5</v>
      </c>
      <c r="B643" s="90">
        <v>1301</v>
      </c>
      <c r="C643" s="90" t="s">
        <v>713</v>
      </c>
      <c r="D643" s="90">
        <v>14878</v>
      </c>
      <c r="E643" s="90">
        <v>6335</v>
      </c>
      <c r="F643" s="90">
        <v>9615</v>
      </c>
      <c r="G643" s="9">
        <v>0.42579647802123899</v>
      </c>
      <c r="H643" s="10">
        <v>2.20624024960998</v>
      </c>
      <c r="I643" s="91">
        <v>0.33800164121585602</v>
      </c>
      <c r="J643" s="11">
        <v>5028.7884180094998</v>
      </c>
    </row>
    <row r="644" spans="1:10" x14ac:dyDescent="0.2">
      <c r="A644" s="90">
        <v>5</v>
      </c>
      <c r="B644" s="90">
        <v>1311</v>
      </c>
      <c r="C644" s="90" t="s">
        <v>714</v>
      </c>
      <c r="D644" s="90">
        <v>2169</v>
      </c>
      <c r="E644" s="90">
        <v>670</v>
      </c>
      <c r="F644" s="90">
        <v>1407</v>
      </c>
      <c r="G644" s="9">
        <v>0.30889810972798498</v>
      </c>
      <c r="H644" s="10">
        <v>2.0177683013503902</v>
      </c>
      <c r="I644" s="91">
        <v>-0.33301620482071698</v>
      </c>
      <c r="J644" s="11">
        <v>-722.31214825613404</v>
      </c>
    </row>
    <row r="645" spans="1:10" x14ac:dyDescent="0.2">
      <c r="A645" s="90">
        <v>5</v>
      </c>
      <c r="B645" s="90">
        <v>1321</v>
      </c>
      <c r="C645" s="90" t="s">
        <v>715</v>
      </c>
      <c r="D645" s="90">
        <v>4936</v>
      </c>
      <c r="E645" s="90">
        <v>2882</v>
      </c>
      <c r="F645" s="90">
        <v>1723</v>
      </c>
      <c r="G645" s="9">
        <v>0.58387358184765004</v>
      </c>
      <c r="H645" s="10">
        <v>4.5374347069065601</v>
      </c>
      <c r="I645" s="91">
        <v>0.22898365898499901</v>
      </c>
      <c r="J645" s="11">
        <v>1130.26334074995</v>
      </c>
    </row>
    <row r="646" spans="1:10" x14ac:dyDescent="0.2">
      <c r="A646" s="90">
        <v>5</v>
      </c>
      <c r="B646" s="90">
        <v>1322</v>
      </c>
      <c r="C646" s="90" t="s">
        <v>716</v>
      </c>
      <c r="D646" s="90">
        <v>15870</v>
      </c>
      <c r="E646" s="90">
        <v>13841</v>
      </c>
      <c r="F646" s="90">
        <v>1318</v>
      </c>
      <c r="G646" s="9">
        <v>0.87214870825456803</v>
      </c>
      <c r="H646" s="10">
        <v>22.542488619119901</v>
      </c>
      <c r="I646" s="91">
        <v>1.7310348017692101</v>
      </c>
      <c r="J646" s="11">
        <v>27471.5223040774</v>
      </c>
    </row>
    <row r="647" spans="1:10" x14ac:dyDescent="0.2">
      <c r="A647" s="90">
        <v>5</v>
      </c>
      <c r="B647" s="90">
        <v>1323</v>
      </c>
      <c r="C647" s="90" t="s">
        <v>717</v>
      </c>
      <c r="D647" s="90">
        <v>7078</v>
      </c>
      <c r="E647" s="90">
        <v>3667</v>
      </c>
      <c r="F647" s="90">
        <v>623</v>
      </c>
      <c r="G647" s="9">
        <v>0.51808420457756399</v>
      </c>
      <c r="H647" s="10">
        <v>17.247191011236001</v>
      </c>
      <c r="I647" s="91">
        <v>0.71760283264734104</v>
      </c>
      <c r="J647" s="11">
        <v>5079.1928494778804</v>
      </c>
    </row>
    <row r="648" spans="1:10" x14ac:dyDescent="0.2">
      <c r="A648" s="90">
        <v>5</v>
      </c>
      <c r="B648" s="90">
        <v>1331</v>
      </c>
      <c r="C648" s="90" t="s">
        <v>718</v>
      </c>
      <c r="D648" s="90">
        <v>12426</v>
      </c>
      <c r="E648" s="90">
        <v>6531</v>
      </c>
      <c r="F648" s="90">
        <v>2912</v>
      </c>
      <c r="G648" s="9">
        <v>0.52559150169000501</v>
      </c>
      <c r="H648" s="10">
        <v>6.5099587912087902</v>
      </c>
      <c r="I648" s="91">
        <v>0.53213078356570298</v>
      </c>
      <c r="J648" s="11">
        <v>6612.2571165874297</v>
      </c>
    </row>
    <row r="649" spans="1:10" x14ac:dyDescent="0.2">
      <c r="A649" s="90">
        <v>5</v>
      </c>
      <c r="B649" s="90">
        <v>1341</v>
      </c>
      <c r="C649" s="90" t="s">
        <v>719</v>
      </c>
      <c r="D649" s="90">
        <v>6585</v>
      </c>
      <c r="E649" s="90">
        <v>3637</v>
      </c>
      <c r="F649" s="90">
        <v>2036</v>
      </c>
      <c r="G649" s="9">
        <v>0.55231586940015198</v>
      </c>
      <c r="H649" s="10">
        <v>5.0206286836935199</v>
      </c>
      <c r="I649" s="91">
        <v>0.273508600480389</v>
      </c>
      <c r="J649" s="11">
        <v>1801.05413416336</v>
      </c>
    </row>
    <row r="650" spans="1:10" x14ac:dyDescent="0.2">
      <c r="A650" s="90">
        <v>5</v>
      </c>
      <c r="B650" s="90">
        <v>1342</v>
      </c>
      <c r="C650" s="90" t="s">
        <v>720</v>
      </c>
      <c r="D650" s="90">
        <v>5019</v>
      </c>
      <c r="E650" s="90">
        <v>1212</v>
      </c>
      <c r="F650" s="90">
        <v>1308</v>
      </c>
      <c r="G650" s="9">
        <v>0.24148236700538001</v>
      </c>
      <c r="H650" s="10">
        <v>4.7637614678899096</v>
      </c>
      <c r="I650" s="91">
        <v>-0.19944713285590099</v>
      </c>
      <c r="J650" s="11">
        <v>-1001.02515980377</v>
      </c>
    </row>
    <row r="651" spans="1:10" x14ac:dyDescent="0.2">
      <c r="A651" s="90">
        <v>5</v>
      </c>
      <c r="B651" s="90">
        <v>1343</v>
      </c>
      <c r="C651" s="90" t="s">
        <v>721</v>
      </c>
      <c r="D651" s="90">
        <v>193</v>
      </c>
      <c r="E651" s="90">
        <v>45</v>
      </c>
      <c r="F651" s="90">
        <v>3433</v>
      </c>
      <c r="G651" s="9">
        <v>0.233160621761658</v>
      </c>
      <c r="H651" s="10">
        <v>6.9327119137780405E-2</v>
      </c>
      <c r="I651" s="91">
        <v>-0.58488691684835203</v>
      </c>
      <c r="J651" s="11">
        <v>-112.883174951732</v>
      </c>
    </row>
    <row r="652" spans="1:10" x14ac:dyDescent="0.2">
      <c r="A652" s="90">
        <v>5</v>
      </c>
      <c r="B652" s="90">
        <v>1344</v>
      </c>
      <c r="C652" s="90" t="s">
        <v>722</v>
      </c>
      <c r="D652" s="90">
        <v>8126</v>
      </c>
      <c r="E652" s="90">
        <v>4374</v>
      </c>
      <c r="F652" s="90">
        <v>232</v>
      </c>
      <c r="G652" s="9">
        <v>0.53827221265075098</v>
      </c>
      <c r="H652" s="10">
        <v>53.879310344827601</v>
      </c>
      <c r="I652" s="91">
        <v>2.18872855650006</v>
      </c>
      <c r="J652" s="11">
        <v>17785.608250119501</v>
      </c>
    </row>
    <row r="653" spans="1:10" x14ac:dyDescent="0.2">
      <c r="A653" s="90">
        <v>5</v>
      </c>
      <c r="B653" s="90">
        <v>1345</v>
      </c>
      <c r="C653" s="90" t="s">
        <v>723</v>
      </c>
      <c r="D653" s="90">
        <v>3402</v>
      </c>
      <c r="E653" s="90">
        <v>1147</v>
      </c>
      <c r="F653" s="90">
        <v>1136</v>
      </c>
      <c r="G653" s="9">
        <v>0.33715461493239302</v>
      </c>
      <c r="H653" s="10">
        <v>4.0044014084506996</v>
      </c>
      <c r="I653" s="91">
        <v>-0.17077830526836699</v>
      </c>
      <c r="J653" s="11">
        <v>-580.98779452298504</v>
      </c>
    </row>
    <row r="654" spans="1:10" x14ac:dyDescent="0.2">
      <c r="A654" s="90">
        <v>5</v>
      </c>
      <c r="B654" s="90">
        <v>1346</v>
      </c>
      <c r="C654" s="90" t="s">
        <v>724</v>
      </c>
      <c r="D654" s="90">
        <v>8761</v>
      </c>
      <c r="E654" s="90">
        <v>2715</v>
      </c>
      <c r="F654" s="90">
        <v>2826</v>
      </c>
      <c r="G654" s="9">
        <v>0.30989613057870102</v>
      </c>
      <c r="H654" s="10">
        <v>4.06086341118188</v>
      </c>
      <c r="I654" s="91">
        <v>1.2813436277877699E-2</v>
      </c>
      <c r="J654" s="11">
        <v>112.25851523048701</v>
      </c>
    </row>
    <row r="655" spans="1:10" x14ac:dyDescent="0.2">
      <c r="A655" s="90">
        <v>5</v>
      </c>
      <c r="B655" s="90">
        <v>1347</v>
      </c>
      <c r="C655" s="90" t="s">
        <v>725</v>
      </c>
      <c r="D655" s="90">
        <v>3065</v>
      </c>
      <c r="E655" s="90">
        <v>1283</v>
      </c>
      <c r="F655" s="90">
        <v>1305</v>
      </c>
      <c r="G655" s="9">
        <v>0.41859706362153298</v>
      </c>
      <c r="H655" s="10">
        <v>3.3318007662835298</v>
      </c>
      <c r="I655" s="91">
        <v>-0.10538232395588901</v>
      </c>
      <c r="J655" s="11">
        <v>-322.99682292479997</v>
      </c>
    </row>
    <row r="656" spans="1:10" x14ac:dyDescent="0.2">
      <c r="A656" s="90">
        <v>5</v>
      </c>
      <c r="B656" s="90">
        <v>1348</v>
      </c>
      <c r="C656" s="90" t="s">
        <v>726</v>
      </c>
      <c r="D656" s="90">
        <v>1015</v>
      </c>
      <c r="E656" s="90">
        <v>310</v>
      </c>
      <c r="F656" s="90">
        <v>2713</v>
      </c>
      <c r="G656" s="9">
        <v>0.30541871921182301</v>
      </c>
      <c r="H656" s="10">
        <v>0.48838923700700299</v>
      </c>
      <c r="I656" s="91">
        <v>-0.442678995003568</v>
      </c>
      <c r="J656" s="11">
        <v>-449.319179928621</v>
      </c>
    </row>
    <row r="657" spans="1:10" x14ac:dyDescent="0.2">
      <c r="A657" s="90">
        <v>5</v>
      </c>
      <c r="B657" s="90">
        <v>1349</v>
      </c>
      <c r="C657" s="90" t="s">
        <v>727</v>
      </c>
      <c r="D657" s="90">
        <v>4742</v>
      </c>
      <c r="E657" s="90">
        <v>1631</v>
      </c>
      <c r="F657" s="90">
        <v>810</v>
      </c>
      <c r="G657" s="9">
        <v>0.34394770139181802</v>
      </c>
      <c r="H657" s="10">
        <v>7.8679012345679</v>
      </c>
      <c r="I657" s="91">
        <v>4.0045916356973903E-2</v>
      </c>
      <c r="J657" s="11">
        <v>189.89773536477</v>
      </c>
    </row>
    <row r="658" spans="1:10" x14ac:dyDescent="0.2">
      <c r="A658" s="90">
        <v>5</v>
      </c>
      <c r="B658" s="90">
        <v>1361</v>
      </c>
      <c r="C658" s="90" t="s">
        <v>728</v>
      </c>
      <c r="D658" s="90">
        <v>597</v>
      </c>
      <c r="E658" s="90">
        <v>173</v>
      </c>
      <c r="F658" s="90">
        <v>2224</v>
      </c>
      <c r="G658" s="9">
        <v>0.28978224455611401</v>
      </c>
      <c r="H658" s="10">
        <v>0.34622302158273399</v>
      </c>
      <c r="I658" s="91">
        <v>-0.48512444038275199</v>
      </c>
      <c r="J658" s="11">
        <v>-289.61929090850299</v>
      </c>
    </row>
    <row r="659" spans="1:10" x14ac:dyDescent="0.2">
      <c r="A659" s="90">
        <v>5</v>
      </c>
      <c r="B659" s="90">
        <v>1362</v>
      </c>
      <c r="C659" s="90" t="s">
        <v>729</v>
      </c>
      <c r="D659" s="90">
        <v>11062</v>
      </c>
      <c r="E659" s="90">
        <v>3675</v>
      </c>
      <c r="F659" s="90">
        <v>3987</v>
      </c>
      <c r="G659" s="9">
        <v>0.33221840535165398</v>
      </c>
      <c r="H659" s="10">
        <v>3.6962628542763998</v>
      </c>
      <c r="I659" s="91">
        <v>0.120523056501185</v>
      </c>
      <c r="J659" s="11">
        <v>1333.22605101611</v>
      </c>
    </row>
    <row r="660" spans="1:10" x14ac:dyDescent="0.2">
      <c r="A660" s="90">
        <v>5</v>
      </c>
      <c r="B660" s="90">
        <v>1363</v>
      </c>
      <c r="C660" s="90" t="s">
        <v>730</v>
      </c>
      <c r="D660" s="90">
        <v>801</v>
      </c>
      <c r="E660" s="90">
        <v>210</v>
      </c>
      <c r="F660" s="90">
        <v>1068</v>
      </c>
      <c r="G660" s="9">
        <v>0.26217228464419501</v>
      </c>
      <c r="H660" s="10">
        <v>0.94662921348314599</v>
      </c>
      <c r="I660" s="91">
        <v>-0.48940812737225298</v>
      </c>
      <c r="J660" s="11">
        <v>-392.01591002517398</v>
      </c>
    </row>
    <row r="661" spans="1:10" x14ac:dyDescent="0.2">
      <c r="A661" s="90">
        <v>5</v>
      </c>
      <c r="B661" s="90">
        <v>1364</v>
      </c>
      <c r="C661" s="90" t="s">
        <v>731</v>
      </c>
      <c r="D661" s="90">
        <v>8640</v>
      </c>
      <c r="E661" s="90">
        <v>3385</v>
      </c>
      <c r="F661" s="90">
        <v>1286</v>
      </c>
      <c r="G661" s="9">
        <v>0.391782407407407</v>
      </c>
      <c r="H661" s="10">
        <v>9.3506998444789993</v>
      </c>
      <c r="I661" s="91">
        <v>0.31583653706051301</v>
      </c>
      <c r="J661" s="11">
        <v>2728.8276802028399</v>
      </c>
    </row>
    <row r="662" spans="1:10" x14ac:dyDescent="0.2">
      <c r="A662" s="90">
        <v>5</v>
      </c>
      <c r="B662" s="90">
        <v>1365</v>
      </c>
      <c r="C662" s="90" t="s">
        <v>732</v>
      </c>
      <c r="D662" s="90">
        <v>1060</v>
      </c>
      <c r="E662" s="90">
        <v>218</v>
      </c>
      <c r="F662" s="90">
        <v>774</v>
      </c>
      <c r="G662" s="9">
        <v>0.20566037735849099</v>
      </c>
      <c r="H662" s="10">
        <v>1.65116279069767</v>
      </c>
      <c r="I662" s="91">
        <v>-0.52466174556724299</v>
      </c>
      <c r="J662" s="11">
        <v>-556.14145030127804</v>
      </c>
    </row>
    <row r="663" spans="1:10" x14ac:dyDescent="0.2">
      <c r="A663" s="90">
        <v>5</v>
      </c>
      <c r="B663" s="90">
        <v>1366</v>
      </c>
      <c r="C663" s="90" t="s">
        <v>733</v>
      </c>
      <c r="D663" s="90">
        <v>1105</v>
      </c>
      <c r="E663" s="90">
        <v>768</v>
      </c>
      <c r="F663" s="90">
        <v>1933</v>
      </c>
      <c r="G663" s="9">
        <v>0.695022624434389</v>
      </c>
      <c r="H663" s="10">
        <v>0.96896016554578401</v>
      </c>
      <c r="I663" s="91">
        <v>8.0545450779592798E-2</v>
      </c>
      <c r="J663" s="11">
        <v>89.002723111450095</v>
      </c>
    </row>
    <row r="664" spans="1:10" x14ac:dyDescent="0.2">
      <c r="A664" s="90">
        <v>5</v>
      </c>
      <c r="B664" s="90">
        <v>1367</v>
      </c>
      <c r="C664" s="90" t="s">
        <v>734</v>
      </c>
      <c r="D664" s="90">
        <v>3482</v>
      </c>
      <c r="E664" s="90">
        <v>1480</v>
      </c>
      <c r="F664" s="90">
        <v>9933</v>
      </c>
      <c r="G664" s="9">
        <v>0.42504307869040803</v>
      </c>
      <c r="H664" s="10">
        <v>0.499546964663244</v>
      </c>
      <c r="I664" s="91">
        <v>-0.188704575671268</v>
      </c>
      <c r="J664" s="11">
        <v>-657.06933248735504</v>
      </c>
    </row>
    <row r="665" spans="1:10" x14ac:dyDescent="0.2">
      <c r="A665" s="90">
        <v>5</v>
      </c>
      <c r="B665" s="90">
        <v>1368</v>
      </c>
      <c r="C665" s="90" t="s">
        <v>735</v>
      </c>
      <c r="D665" s="90">
        <v>858</v>
      </c>
      <c r="E665" s="90">
        <v>435</v>
      </c>
      <c r="F665" s="90">
        <v>3028</v>
      </c>
      <c r="G665" s="9">
        <v>0.50699300699300698</v>
      </c>
      <c r="H665" s="10">
        <v>0.42701453104359299</v>
      </c>
      <c r="I665" s="91">
        <v>-0.19206733439877599</v>
      </c>
      <c r="J665" s="11">
        <v>-164.79377291415</v>
      </c>
    </row>
    <row r="666" spans="1:10" x14ac:dyDescent="0.2">
      <c r="A666" s="90">
        <v>5</v>
      </c>
      <c r="B666" s="90">
        <v>1369</v>
      </c>
      <c r="C666" s="90" t="s">
        <v>736</v>
      </c>
      <c r="D666" s="90">
        <v>96</v>
      </c>
      <c r="E666" s="90">
        <v>44</v>
      </c>
      <c r="F666" s="90">
        <v>876</v>
      </c>
      <c r="G666" s="9">
        <v>0.45833333333333298</v>
      </c>
      <c r="H666" s="10">
        <v>0.15981735159817401</v>
      </c>
      <c r="I666" s="91">
        <v>-0.29567878432231798</v>
      </c>
      <c r="J666" s="11">
        <v>-28.385163294942501</v>
      </c>
    </row>
    <row r="667" spans="1:10" x14ac:dyDescent="0.2">
      <c r="A667" s="90">
        <v>5</v>
      </c>
      <c r="B667" s="90">
        <v>1370</v>
      </c>
      <c r="C667" s="90" t="s">
        <v>737</v>
      </c>
      <c r="D667" s="90">
        <v>2270</v>
      </c>
      <c r="E667" s="90">
        <v>914</v>
      </c>
      <c r="F667" s="90">
        <v>2185</v>
      </c>
      <c r="G667" s="9">
        <v>0.40264317180616699</v>
      </c>
      <c r="H667" s="10">
        <v>1.4572082379862701</v>
      </c>
      <c r="I667" s="91">
        <v>-0.22980913398568401</v>
      </c>
      <c r="J667" s="11">
        <v>-521.66673414750301</v>
      </c>
    </row>
    <row r="668" spans="1:10" x14ac:dyDescent="0.2">
      <c r="A668" s="90">
        <v>5</v>
      </c>
      <c r="B668" s="90">
        <v>1371</v>
      </c>
      <c r="C668" s="90" t="s">
        <v>738</v>
      </c>
      <c r="D668" s="90">
        <v>1854</v>
      </c>
      <c r="E668" s="90">
        <v>541</v>
      </c>
      <c r="F668" s="90">
        <v>1716</v>
      </c>
      <c r="G668" s="9">
        <v>0.29180151024811202</v>
      </c>
      <c r="H668" s="10">
        <v>1.3956876456876499</v>
      </c>
      <c r="I668" s="91">
        <v>-0.391557131366359</v>
      </c>
      <c r="J668" s="11">
        <v>-725.94692155323003</v>
      </c>
    </row>
    <row r="669" spans="1:10" x14ac:dyDescent="0.2">
      <c r="A669" s="90">
        <v>5</v>
      </c>
      <c r="B669" s="90">
        <v>1372</v>
      </c>
      <c r="C669" s="90" t="s">
        <v>55</v>
      </c>
      <c r="D669" s="90">
        <v>14785</v>
      </c>
      <c r="E669" s="90">
        <v>11592</v>
      </c>
      <c r="F669" s="90">
        <v>5013</v>
      </c>
      <c r="G669" s="9">
        <v>0.78403787622590504</v>
      </c>
      <c r="H669" s="10">
        <v>5.2617195292240204</v>
      </c>
      <c r="I669" s="91">
        <v>0.91209407209373095</v>
      </c>
      <c r="J669" s="11">
        <v>13485.3108559058</v>
      </c>
    </row>
    <row r="670" spans="1:10" x14ac:dyDescent="0.2">
      <c r="A670" s="90">
        <v>5</v>
      </c>
      <c r="B670" s="90">
        <v>1373</v>
      </c>
      <c r="C670" s="90" t="s">
        <v>739</v>
      </c>
      <c r="D670" s="90">
        <v>3302</v>
      </c>
      <c r="E670" s="90">
        <v>1169</v>
      </c>
      <c r="F670" s="90">
        <v>1002</v>
      </c>
      <c r="G670" s="9">
        <v>0.35402786190187802</v>
      </c>
      <c r="H670" s="10">
        <v>4.4620758483033898</v>
      </c>
      <c r="I670" s="91">
        <v>-0.13558591265126299</v>
      </c>
      <c r="J670" s="11">
        <v>-447.70468357447203</v>
      </c>
    </row>
    <row r="671" spans="1:10" x14ac:dyDescent="0.2">
      <c r="A671" s="90">
        <v>5</v>
      </c>
      <c r="B671" s="90">
        <v>1374</v>
      </c>
      <c r="C671" s="90" t="s">
        <v>740</v>
      </c>
      <c r="D671" s="90">
        <v>915</v>
      </c>
      <c r="E671" s="90">
        <v>333</v>
      </c>
      <c r="F671" s="90">
        <v>692</v>
      </c>
      <c r="G671" s="9">
        <v>0.363934426229508</v>
      </c>
      <c r="H671" s="10">
        <v>1.80346820809249</v>
      </c>
      <c r="I671" s="91">
        <v>-0.321083765894772</v>
      </c>
      <c r="J671" s="11">
        <v>-293.79164579371599</v>
      </c>
    </row>
    <row r="672" spans="1:10" x14ac:dyDescent="0.2">
      <c r="A672" s="90">
        <v>5</v>
      </c>
      <c r="B672" s="90">
        <v>1375</v>
      </c>
      <c r="C672" s="90" t="s">
        <v>741</v>
      </c>
      <c r="D672" s="90">
        <v>2304</v>
      </c>
      <c r="E672" s="90">
        <v>902</v>
      </c>
      <c r="F672" s="90">
        <v>3828</v>
      </c>
      <c r="G672" s="9">
        <v>0.39149305555555602</v>
      </c>
      <c r="H672" s="10">
        <v>0.83751306165099304</v>
      </c>
      <c r="I672" s="91">
        <v>-0.266510146739598</v>
      </c>
      <c r="J672" s="11">
        <v>-614.03937808803403</v>
      </c>
    </row>
    <row r="673" spans="1:10" x14ac:dyDescent="0.2">
      <c r="A673" s="90">
        <v>6</v>
      </c>
      <c r="B673" s="90">
        <v>1401</v>
      </c>
      <c r="C673" s="90" t="s">
        <v>742</v>
      </c>
      <c r="D673" s="90">
        <v>5811</v>
      </c>
      <c r="E673" s="90">
        <v>3022</v>
      </c>
      <c r="F673" s="90">
        <v>4911</v>
      </c>
      <c r="G673" s="9">
        <v>0.52004818447771495</v>
      </c>
      <c r="H673" s="10">
        <v>1.7986153532885401</v>
      </c>
      <c r="I673" s="91">
        <v>7.7344978399742498E-2</v>
      </c>
      <c r="J673" s="11">
        <v>449.45166948090298</v>
      </c>
    </row>
    <row r="674" spans="1:10" x14ac:dyDescent="0.2">
      <c r="A674" s="90">
        <v>6</v>
      </c>
      <c r="B674" s="90">
        <v>1402</v>
      </c>
      <c r="C674" s="90" t="s">
        <v>743</v>
      </c>
      <c r="D674" s="90">
        <v>4020</v>
      </c>
      <c r="E674" s="90">
        <v>2448</v>
      </c>
      <c r="F674" s="90">
        <v>4232</v>
      </c>
      <c r="G674" s="9">
        <v>0.60895522388059697</v>
      </c>
      <c r="H674" s="10">
        <v>1.52835538752363</v>
      </c>
      <c r="I674" s="91">
        <v>0.109011723541214</v>
      </c>
      <c r="J674" s="11">
        <v>438.22712863568103</v>
      </c>
    </row>
    <row r="675" spans="1:10" x14ac:dyDescent="0.2">
      <c r="A675" s="90">
        <v>6</v>
      </c>
      <c r="B675" s="90">
        <v>1403</v>
      </c>
      <c r="C675" s="90" t="s">
        <v>744</v>
      </c>
      <c r="D675" s="90">
        <v>3555</v>
      </c>
      <c r="E675" s="90">
        <v>1318</v>
      </c>
      <c r="F675" s="90">
        <v>7844</v>
      </c>
      <c r="G675" s="9">
        <v>0.370745428973277</v>
      </c>
      <c r="H675" s="10">
        <v>0.62123916369199395</v>
      </c>
      <c r="I675" s="91">
        <v>-0.25094364798437402</v>
      </c>
      <c r="J675" s="11">
        <v>-892.10466858445</v>
      </c>
    </row>
    <row r="676" spans="1:10" x14ac:dyDescent="0.2">
      <c r="A676" s="90">
        <v>6</v>
      </c>
      <c r="B676" s="90">
        <v>1404</v>
      </c>
      <c r="C676" s="90" t="s">
        <v>745</v>
      </c>
      <c r="D676" s="90">
        <v>5943</v>
      </c>
      <c r="E676" s="90">
        <v>2460</v>
      </c>
      <c r="F676" s="90">
        <v>7182</v>
      </c>
      <c r="G676" s="9">
        <v>0.41393235739525502</v>
      </c>
      <c r="H676" s="10">
        <v>1.1700083542188799</v>
      </c>
      <c r="I676" s="91">
        <v>-7.7901864733989398E-2</v>
      </c>
      <c r="J676" s="11">
        <v>-462.97078211409899</v>
      </c>
    </row>
    <row r="677" spans="1:10" x14ac:dyDescent="0.2">
      <c r="A677" s="90">
        <v>6</v>
      </c>
      <c r="B677" s="90">
        <v>1405</v>
      </c>
      <c r="C677" s="90" t="s">
        <v>746</v>
      </c>
      <c r="D677" s="90">
        <v>2087</v>
      </c>
      <c r="E677" s="90">
        <v>1181</v>
      </c>
      <c r="F677" s="90">
        <v>3969</v>
      </c>
      <c r="G677" s="9">
        <v>0.56588404408241499</v>
      </c>
      <c r="H677" s="10">
        <v>0.82338120433358497</v>
      </c>
      <c r="I677" s="91">
        <v>-5.1481744381415999E-2</v>
      </c>
      <c r="J677" s="11">
        <v>-107.442400524015</v>
      </c>
    </row>
    <row r="678" spans="1:10" x14ac:dyDescent="0.2">
      <c r="A678" s="90">
        <v>6</v>
      </c>
      <c r="B678" s="90">
        <v>1406</v>
      </c>
      <c r="C678" s="90" t="s">
        <v>747</v>
      </c>
      <c r="D678" s="90">
        <v>5007</v>
      </c>
      <c r="E678" s="90">
        <v>3171</v>
      </c>
      <c r="F678" s="90">
        <v>4788</v>
      </c>
      <c r="G678" s="9">
        <v>0.63331336129418803</v>
      </c>
      <c r="H678" s="10">
        <v>1.70802005012531</v>
      </c>
      <c r="I678" s="91">
        <v>0.187099345422644</v>
      </c>
      <c r="J678" s="11">
        <v>936.80642253117901</v>
      </c>
    </row>
    <row r="679" spans="1:10" x14ac:dyDescent="0.2">
      <c r="A679" s="90">
        <v>6</v>
      </c>
      <c r="B679" s="90">
        <v>1407</v>
      </c>
      <c r="C679" s="90" t="s">
        <v>748</v>
      </c>
      <c r="D679" s="90">
        <v>10084</v>
      </c>
      <c r="E679" s="90">
        <v>8056</v>
      </c>
      <c r="F679" s="90">
        <v>7002</v>
      </c>
      <c r="G679" s="9">
        <v>0.79888932963109904</v>
      </c>
      <c r="H679" s="10">
        <v>2.5906883747500702</v>
      </c>
      <c r="I679" s="91">
        <v>0.63899976534613101</v>
      </c>
      <c r="J679" s="11">
        <v>6443.6736337503798</v>
      </c>
    </row>
    <row r="680" spans="1:10" x14ac:dyDescent="0.2">
      <c r="A680" s="90">
        <v>7</v>
      </c>
      <c r="B680" s="90">
        <v>1501</v>
      </c>
      <c r="C680" s="90" t="s">
        <v>749</v>
      </c>
      <c r="D680" s="90">
        <v>3387</v>
      </c>
      <c r="E680" s="90">
        <v>1160</v>
      </c>
      <c r="F680" s="90">
        <v>2235</v>
      </c>
      <c r="G680" s="9">
        <v>0.34248597578978401</v>
      </c>
      <c r="H680" s="10">
        <v>2.0344519015659999</v>
      </c>
      <c r="I680" s="91">
        <v>-0.23996479124821299</v>
      </c>
      <c r="J680" s="11">
        <v>-812.76074795769603</v>
      </c>
    </row>
    <row r="681" spans="1:10" x14ac:dyDescent="0.2">
      <c r="A681" s="90">
        <v>7</v>
      </c>
      <c r="B681" s="90">
        <v>1502</v>
      </c>
      <c r="C681" s="90" t="s">
        <v>750</v>
      </c>
      <c r="D681" s="90">
        <v>5314</v>
      </c>
      <c r="E681" s="90">
        <v>1853</v>
      </c>
      <c r="F681" s="90">
        <v>977</v>
      </c>
      <c r="G681" s="9">
        <v>0.34870154309371498</v>
      </c>
      <c r="H681" s="10">
        <v>7.3357215967246701</v>
      </c>
      <c r="I681" s="91">
        <v>4.8889406041567697E-2</v>
      </c>
      <c r="J681" s="11">
        <v>259.798303704891</v>
      </c>
    </row>
    <row r="682" spans="1:10" x14ac:dyDescent="0.2">
      <c r="A682" s="90">
        <v>7</v>
      </c>
      <c r="B682" s="90">
        <v>1503</v>
      </c>
      <c r="C682" s="90" t="s">
        <v>751</v>
      </c>
      <c r="D682" s="90">
        <v>1796</v>
      </c>
      <c r="E682" s="90">
        <v>727</v>
      </c>
      <c r="F682" s="90">
        <v>1491</v>
      </c>
      <c r="G682" s="9">
        <v>0.404788418708241</v>
      </c>
      <c r="H682" s="10">
        <v>1.6921529175050301</v>
      </c>
      <c r="I682" s="91">
        <v>-0.237201162523063</v>
      </c>
      <c r="J682" s="11">
        <v>-426.01328789142099</v>
      </c>
    </row>
    <row r="683" spans="1:10" x14ac:dyDescent="0.2">
      <c r="A683" s="90">
        <v>7</v>
      </c>
      <c r="B683" s="90">
        <v>1504</v>
      </c>
      <c r="C683" s="90" t="s">
        <v>752</v>
      </c>
      <c r="D683" s="90">
        <v>1363</v>
      </c>
      <c r="E683" s="90">
        <v>354</v>
      </c>
      <c r="F683" s="90">
        <v>2179</v>
      </c>
      <c r="G683" s="9">
        <v>0.25972120322817299</v>
      </c>
      <c r="H683" s="10">
        <v>0.787976135842129</v>
      </c>
      <c r="I683" s="91">
        <v>-0.475932899285329</v>
      </c>
      <c r="J683" s="11">
        <v>-648.69654172590299</v>
      </c>
    </row>
    <row r="684" spans="1:10" x14ac:dyDescent="0.2">
      <c r="A684" s="90">
        <v>7</v>
      </c>
      <c r="B684" s="90">
        <v>1505</v>
      </c>
      <c r="C684" s="90" t="s">
        <v>753</v>
      </c>
      <c r="D684" s="90">
        <v>4553</v>
      </c>
      <c r="E684" s="90">
        <v>1327</v>
      </c>
      <c r="F684" s="90">
        <v>931</v>
      </c>
      <c r="G684" s="9">
        <v>0.29145618273665702</v>
      </c>
      <c r="H684" s="10">
        <v>6.3157894736842097</v>
      </c>
      <c r="I684" s="91">
        <v>-9.4552054966037705E-2</v>
      </c>
      <c r="J684" s="11">
        <v>-430.49550626037001</v>
      </c>
    </row>
    <row r="685" spans="1:10" x14ac:dyDescent="0.2">
      <c r="A685" s="90">
        <v>7</v>
      </c>
      <c r="B685" s="90">
        <v>1506</v>
      </c>
      <c r="C685" s="90" t="s">
        <v>754</v>
      </c>
      <c r="D685" s="90">
        <v>2109</v>
      </c>
      <c r="E685" s="90">
        <v>606</v>
      </c>
      <c r="F685" s="90">
        <v>1382</v>
      </c>
      <c r="G685" s="9">
        <v>0.28733997155049801</v>
      </c>
      <c r="H685" s="10">
        <v>1.9645441389290901</v>
      </c>
      <c r="I685" s="91">
        <v>-0.36521063422973998</v>
      </c>
      <c r="J685" s="11">
        <v>-770.22922759052199</v>
      </c>
    </row>
    <row r="686" spans="1:10" x14ac:dyDescent="0.2">
      <c r="A686" s="90">
        <v>7</v>
      </c>
      <c r="B686" s="90">
        <v>1507</v>
      </c>
      <c r="C686" s="90" t="s">
        <v>755</v>
      </c>
      <c r="D686" s="90">
        <v>5578</v>
      </c>
      <c r="E686" s="90">
        <v>3614</v>
      </c>
      <c r="F686" s="90">
        <v>1214</v>
      </c>
      <c r="G686" s="9">
        <v>0.64790247400501999</v>
      </c>
      <c r="H686" s="10">
        <v>7.5716639209225702</v>
      </c>
      <c r="I686" s="91">
        <v>0.45348106705894098</v>
      </c>
      <c r="J686" s="11">
        <v>2529.51739205477</v>
      </c>
    </row>
    <row r="687" spans="1:10" x14ac:dyDescent="0.2">
      <c r="A687" s="90">
        <v>7</v>
      </c>
      <c r="B687" s="90">
        <v>1508</v>
      </c>
      <c r="C687" s="90" t="s">
        <v>756</v>
      </c>
      <c r="D687" s="90">
        <v>3110</v>
      </c>
      <c r="E687" s="90">
        <v>1189</v>
      </c>
      <c r="F687" s="90">
        <v>1577</v>
      </c>
      <c r="G687" s="9">
        <v>0.38231511254019301</v>
      </c>
      <c r="H687" s="10">
        <v>2.72606214331008</v>
      </c>
      <c r="I687" s="91">
        <v>-0.173434005431961</v>
      </c>
      <c r="J687" s="11">
        <v>-539.37975689339805</v>
      </c>
    </row>
    <row r="688" spans="1:10" x14ac:dyDescent="0.2">
      <c r="A688" s="90">
        <v>7</v>
      </c>
      <c r="B688" s="90">
        <v>1509</v>
      </c>
      <c r="C688" s="90" t="s">
        <v>757</v>
      </c>
      <c r="D688" s="90">
        <v>8175</v>
      </c>
      <c r="E688" s="90">
        <v>8914</v>
      </c>
      <c r="F688" s="90">
        <v>1083</v>
      </c>
      <c r="G688" s="9">
        <v>1.09039755351682</v>
      </c>
      <c r="H688" s="10">
        <v>15.779316712834699</v>
      </c>
      <c r="I688" s="91">
        <v>1.4419300199289</v>
      </c>
      <c r="J688" s="11">
        <v>11787.7779129187</v>
      </c>
    </row>
    <row r="689" spans="1:10" x14ac:dyDescent="0.2">
      <c r="A689" s="90">
        <v>7</v>
      </c>
      <c r="B689" s="90">
        <v>1510</v>
      </c>
      <c r="C689" s="90" t="s">
        <v>758</v>
      </c>
      <c r="D689" s="90">
        <v>4402</v>
      </c>
      <c r="E689" s="90">
        <v>2098</v>
      </c>
      <c r="F689" s="90">
        <v>893</v>
      </c>
      <c r="G689" s="9">
        <v>0.47660154475238498</v>
      </c>
      <c r="H689" s="10">
        <v>7.2788353863381898</v>
      </c>
      <c r="I689" s="91">
        <v>0.174397825638332</v>
      </c>
      <c r="J689" s="11">
        <v>767.69922845993699</v>
      </c>
    </row>
    <row r="690" spans="1:10" x14ac:dyDescent="0.2">
      <c r="A690" s="90">
        <v>7</v>
      </c>
      <c r="B690" s="90">
        <v>1511</v>
      </c>
      <c r="C690" s="90" t="s">
        <v>759</v>
      </c>
      <c r="D690" s="90">
        <v>2101</v>
      </c>
      <c r="E690" s="90">
        <v>849</v>
      </c>
      <c r="F690" s="90">
        <v>6921</v>
      </c>
      <c r="G690" s="9">
        <v>0.40409328891004298</v>
      </c>
      <c r="H690" s="10">
        <v>0.42623898280595302</v>
      </c>
      <c r="I690" s="91">
        <v>-0.27425175646800698</v>
      </c>
      <c r="J690" s="11">
        <v>-576.20294033928201</v>
      </c>
    </row>
    <row r="691" spans="1:10" x14ac:dyDescent="0.2">
      <c r="A691" s="90">
        <v>8</v>
      </c>
      <c r="B691" s="90">
        <v>1630</v>
      </c>
      <c r="C691" s="90" t="s">
        <v>760</v>
      </c>
      <c r="D691" s="90">
        <v>17335</v>
      </c>
      <c r="E691" s="90">
        <v>8330</v>
      </c>
      <c r="F691" s="90">
        <v>12311</v>
      </c>
      <c r="G691" s="9">
        <v>0.48053071820017301</v>
      </c>
      <c r="H691" s="10">
        <v>2.0847209812362899</v>
      </c>
      <c r="I691" s="91">
        <v>0.503016796349535</v>
      </c>
      <c r="J691" s="11">
        <v>8719.7961647191896</v>
      </c>
    </row>
    <row r="692" spans="1:10" x14ac:dyDescent="0.2">
      <c r="A692" s="90">
        <v>8</v>
      </c>
      <c r="B692" s="90">
        <v>1631</v>
      </c>
      <c r="C692" s="90" t="s">
        <v>761</v>
      </c>
      <c r="D692" s="90">
        <v>9836</v>
      </c>
      <c r="E692" s="90">
        <v>5046</v>
      </c>
      <c r="F692" s="90">
        <v>24695</v>
      </c>
      <c r="G692" s="9">
        <v>0.51301342008946704</v>
      </c>
      <c r="H692" s="10">
        <v>0.60263211176351505</v>
      </c>
      <c r="I692" s="91">
        <v>0.18509894934325999</v>
      </c>
      <c r="J692" s="11">
        <v>1820.6332657403</v>
      </c>
    </row>
    <row r="693" spans="1:10" x14ac:dyDescent="0.2">
      <c r="A693" s="90">
        <v>8</v>
      </c>
      <c r="B693" s="90">
        <v>1632</v>
      </c>
      <c r="C693" s="90" t="s">
        <v>58</v>
      </c>
      <c r="D693" s="90">
        <v>12422</v>
      </c>
      <c r="E693" s="90">
        <v>8148</v>
      </c>
      <c r="F693" s="90">
        <v>6711</v>
      </c>
      <c r="G693" s="9">
        <v>0.65593302205764004</v>
      </c>
      <c r="H693" s="10">
        <v>3.0651169721353</v>
      </c>
      <c r="I693" s="91">
        <v>0.56772069996624996</v>
      </c>
      <c r="J693" s="11">
        <v>7052.2265349807603</v>
      </c>
    </row>
    <row r="694" spans="1:10" x14ac:dyDescent="0.2">
      <c r="A694" s="90">
        <v>9</v>
      </c>
      <c r="B694" s="90">
        <v>1701</v>
      </c>
      <c r="C694" s="90" t="s">
        <v>762</v>
      </c>
      <c r="D694" s="90">
        <v>22576</v>
      </c>
      <c r="E694" s="90">
        <v>22586</v>
      </c>
      <c r="F694" s="90">
        <v>2459</v>
      </c>
      <c r="G694" s="9">
        <v>1.0004429482636401</v>
      </c>
      <c r="H694" s="10">
        <v>18.366002440016299</v>
      </c>
      <c r="I694" s="91">
        <v>2.0070458985492801</v>
      </c>
      <c r="J694" s="11">
        <v>45311.068205648597</v>
      </c>
    </row>
    <row r="695" spans="1:10" x14ac:dyDescent="0.2">
      <c r="A695" s="90">
        <v>9</v>
      </c>
      <c r="B695" s="90">
        <v>1702</v>
      </c>
      <c r="C695" s="90" t="s">
        <v>763</v>
      </c>
      <c r="D695" s="90">
        <v>15375</v>
      </c>
      <c r="E695" s="90">
        <v>9663</v>
      </c>
      <c r="F695" s="90">
        <v>1740</v>
      </c>
      <c r="G695" s="9">
        <v>0.62848780487804901</v>
      </c>
      <c r="H695" s="10">
        <v>14.3896551724138</v>
      </c>
      <c r="I695" s="91">
        <v>1.0853821408881501</v>
      </c>
      <c r="J695" s="11">
        <v>16687.750416155399</v>
      </c>
    </row>
    <row r="696" spans="1:10" x14ac:dyDescent="0.2">
      <c r="A696" s="90">
        <v>9</v>
      </c>
      <c r="B696" s="90">
        <v>1703</v>
      </c>
      <c r="C696" s="90" t="s">
        <v>764</v>
      </c>
      <c r="D696" s="90">
        <v>8802</v>
      </c>
      <c r="E696" s="90">
        <v>6230</v>
      </c>
      <c r="F696" s="90">
        <v>1676</v>
      </c>
      <c r="G696" s="9">
        <v>0.70779368325380598</v>
      </c>
      <c r="H696" s="10">
        <v>8.9689737470167099</v>
      </c>
      <c r="I696" s="91">
        <v>0.714278873108805</v>
      </c>
      <c r="J696" s="11">
        <v>6287.0826411036996</v>
      </c>
    </row>
    <row r="697" spans="1:10" x14ac:dyDescent="0.2">
      <c r="A697" s="90">
        <v>9</v>
      </c>
      <c r="B697" s="90">
        <v>1704</v>
      </c>
      <c r="C697" s="90" t="s">
        <v>765</v>
      </c>
      <c r="D697" s="90">
        <v>4329</v>
      </c>
      <c r="E697" s="90">
        <v>1778</v>
      </c>
      <c r="F697" s="90">
        <v>2705</v>
      </c>
      <c r="G697" s="9">
        <v>0.41071841071841098</v>
      </c>
      <c r="H697" s="10">
        <v>2.2576709796672798</v>
      </c>
      <c r="I697" s="91">
        <v>-0.105587430249564</v>
      </c>
      <c r="J697" s="11">
        <v>-457.08798555036299</v>
      </c>
    </row>
    <row r="698" spans="1:10" x14ac:dyDescent="0.2">
      <c r="A698" s="90">
        <v>9</v>
      </c>
      <c r="B698" s="90">
        <v>1705</v>
      </c>
      <c r="C698" s="90" t="s">
        <v>766</v>
      </c>
      <c r="D698" s="90">
        <v>2024</v>
      </c>
      <c r="E698" s="90">
        <v>1071</v>
      </c>
      <c r="F698" s="90">
        <v>782</v>
      </c>
      <c r="G698" s="9">
        <v>0.52915019762845905</v>
      </c>
      <c r="H698" s="10">
        <v>3.9578005115089501</v>
      </c>
      <c r="I698" s="91">
        <v>1.8750710277602101E-2</v>
      </c>
      <c r="J698" s="11">
        <v>37.951437601866701</v>
      </c>
    </row>
    <row r="699" spans="1:10" x14ac:dyDescent="0.2">
      <c r="A699" s="90">
        <v>9</v>
      </c>
      <c r="B699" s="90">
        <v>1706</v>
      </c>
      <c r="C699" s="90" t="s">
        <v>767</v>
      </c>
      <c r="D699" s="90">
        <v>5828</v>
      </c>
      <c r="E699" s="90">
        <v>1811</v>
      </c>
      <c r="F699" s="90">
        <v>2945</v>
      </c>
      <c r="G699" s="9">
        <v>0.31074124914207302</v>
      </c>
      <c r="H699" s="10">
        <v>2.5938879456706299</v>
      </c>
      <c r="I699" s="91">
        <v>-0.16076525686326301</v>
      </c>
      <c r="J699" s="11">
        <v>-936.93991699909805</v>
      </c>
    </row>
    <row r="700" spans="1:10" x14ac:dyDescent="0.2">
      <c r="A700" s="90">
        <v>9</v>
      </c>
      <c r="B700" s="90">
        <v>1707</v>
      </c>
      <c r="C700" s="90" t="s">
        <v>768</v>
      </c>
      <c r="D700" s="90">
        <v>9963</v>
      </c>
      <c r="E700" s="90">
        <v>8980</v>
      </c>
      <c r="F700" s="90">
        <v>1455</v>
      </c>
      <c r="G700" s="9">
        <v>0.90133493927531905</v>
      </c>
      <c r="H700" s="10">
        <v>13.019243986254301</v>
      </c>
      <c r="I700" s="91">
        <v>1.1652563789964401</v>
      </c>
      <c r="J700" s="11">
        <v>11609.449303941599</v>
      </c>
    </row>
    <row r="701" spans="1:10" x14ac:dyDescent="0.2">
      <c r="A701" s="90">
        <v>9</v>
      </c>
      <c r="B701" s="90">
        <v>1708</v>
      </c>
      <c r="C701" s="90" t="s">
        <v>769</v>
      </c>
      <c r="D701" s="90">
        <v>9258</v>
      </c>
      <c r="E701" s="90">
        <v>7858</v>
      </c>
      <c r="F701" s="90">
        <v>500</v>
      </c>
      <c r="G701" s="9">
        <v>0.84877943400302402</v>
      </c>
      <c r="H701" s="10">
        <v>34.231999999999999</v>
      </c>
      <c r="I701" s="91">
        <v>1.8815058437962</v>
      </c>
      <c r="J701" s="11">
        <v>17418.9811018652</v>
      </c>
    </row>
    <row r="702" spans="1:10" x14ac:dyDescent="0.2">
      <c r="A702" s="90">
        <v>9</v>
      </c>
      <c r="B702" s="90">
        <v>1709</v>
      </c>
      <c r="C702" s="90" t="s">
        <v>770</v>
      </c>
      <c r="D702" s="90">
        <v>8376</v>
      </c>
      <c r="E702" s="90">
        <v>3091</v>
      </c>
      <c r="F702" s="90">
        <v>2520</v>
      </c>
      <c r="G702" s="9">
        <v>0.36903056351480401</v>
      </c>
      <c r="H702" s="10">
        <v>4.5503968253968301</v>
      </c>
      <c r="I702" s="91">
        <v>9.2076987578529002E-2</v>
      </c>
      <c r="J702" s="11">
        <v>771.23684795775898</v>
      </c>
    </row>
    <row r="703" spans="1:10" x14ac:dyDescent="0.2">
      <c r="A703" s="90">
        <v>9</v>
      </c>
      <c r="B703" s="90">
        <v>1710</v>
      </c>
      <c r="C703" s="90" t="s">
        <v>771</v>
      </c>
      <c r="D703" s="90">
        <v>3626</v>
      </c>
      <c r="E703" s="90">
        <v>1047</v>
      </c>
      <c r="F703" s="90">
        <v>1295</v>
      </c>
      <c r="G703" s="9">
        <v>0.288747931605074</v>
      </c>
      <c r="H703" s="10">
        <v>3.6084942084942102</v>
      </c>
      <c r="I703" s="91">
        <v>-0.23916045383005699</v>
      </c>
      <c r="J703" s="11">
        <v>-867.19580558778796</v>
      </c>
    </row>
    <row r="704" spans="1:10" x14ac:dyDescent="0.2">
      <c r="A704" s="90">
        <v>9</v>
      </c>
      <c r="B704" s="90">
        <v>1711</v>
      </c>
      <c r="C704" s="90" t="s">
        <v>59</v>
      </c>
      <c r="D704" s="90">
        <v>27961</v>
      </c>
      <c r="E704" s="90">
        <v>40166</v>
      </c>
      <c r="F704" s="90">
        <v>2115</v>
      </c>
      <c r="G704" s="9">
        <v>1.43650084045635</v>
      </c>
      <c r="H704" s="10">
        <v>32.211347517730502</v>
      </c>
      <c r="I704" s="91">
        <v>3.3157387909308098</v>
      </c>
      <c r="J704" s="11">
        <v>92711.372333216394</v>
      </c>
    </row>
    <row r="705" spans="1:10" x14ac:dyDescent="0.2">
      <c r="A705" s="90">
        <v>10</v>
      </c>
      <c r="B705" s="90">
        <v>2004</v>
      </c>
      <c r="C705" s="90" t="s">
        <v>772</v>
      </c>
      <c r="D705" s="90">
        <v>406</v>
      </c>
      <c r="E705" s="90">
        <v>157</v>
      </c>
      <c r="F705" s="90">
        <v>361</v>
      </c>
      <c r="G705" s="9">
        <v>0.38669950738916298</v>
      </c>
      <c r="H705" s="10">
        <v>1.5595567867036</v>
      </c>
      <c r="I705" s="91">
        <v>-0.32170212923320002</v>
      </c>
      <c r="J705" s="11">
        <v>-130.61106446867899</v>
      </c>
    </row>
    <row r="706" spans="1:10" x14ac:dyDescent="0.2">
      <c r="A706" s="90">
        <v>10</v>
      </c>
      <c r="B706" s="90">
        <v>2005</v>
      </c>
      <c r="C706" s="90" t="s">
        <v>773</v>
      </c>
      <c r="D706" s="90">
        <v>718</v>
      </c>
      <c r="E706" s="90">
        <v>128</v>
      </c>
      <c r="F706" s="90">
        <v>420</v>
      </c>
      <c r="G706" s="9">
        <v>0.17827298050139301</v>
      </c>
      <c r="H706" s="10">
        <v>2.0142857142857098</v>
      </c>
      <c r="I706" s="91">
        <v>-0.55980333599659604</v>
      </c>
      <c r="J706" s="11">
        <v>-401.93879524555598</v>
      </c>
    </row>
    <row r="707" spans="1:10" x14ac:dyDescent="0.2">
      <c r="A707" s="90">
        <v>10</v>
      </c>
      <c r="B707" s="90">
        <v>2008</v>
      </c>
      <c r="C707" s="90" t="s">
        <v>774</v>
      </c>
      <c r="D707" s="90">
        <v>408</v>
      </c>
      <c r="E707" s="90">
        <v>37</v>
      </c>
      <c r="F707" s="90">
        <v>131</v>
      </c>
      <c r="G707" s="9">
        <v>9.0686274509803905E-2</v>
      </c>
      <c r="H707" s="10">
        <v>3.3969465648855</v>
      </c>
      <c r="I707" s="91">
        <v>-0.63204941476908705</v>
      </c>
      <c r="J707" s="11">
        <v>-257.876161225788</v>
      </c>
    </row>
    <row r="708" spans="1:10" x14ac:dyDescent="0.2">
      <c r="A708" s="90">
        <v>10</v>
      </c>
      <c r="B708" s="90">
        <v>2009</v>
      </c>
      <c r="C708" s="90" t="s">
        <v>775</v>
      </c>
      <c r="D708" s="90">
        <v>371</v>
      </c>
      <c r="E708" s="90">
        <v>79</v>
      </c>
      <c r="F708" s="90">
        <v>643</v>
      </c>
      <c r="G708" s="9">
        <v>0.21293800539083599</v>
      </c>
      <c r="H708" s="10">
        <v>0.69984447900466595</v>
      </c>
      <c r="I708" s="91">
        <v>-0.57956480527744403</v>
      </c>
      <c r="J708" s="11">
        <v>-215.01854275793201</v>
      </c>
    </row>
    <row r="709" spans="1:10" x14ac:dyDescent="0.2">
      <c r="A709" s="90">
        <v>10</v>
      </c>
      <c r="B709" s="90">
        <v>2010</v>
      </c>
      <c r="C709" s="90" t="s">
        <v>776</v>
      </c>
      <c r="D709" s="90">
        <v>1338</v>
      </c>
      <c r="E709" s="90">
        <v>156</v>
      </c>
      <c r="F709" s="90">
        <v>476</v>
      </c>
      <c r="G709" s="9">
        <v>0.116591928251121</v>
      </c>
      <c r="H709" s="10">
        <v>3.1386554621848699</v>
      </c>
      <c r="I709" s="91">
        <v>-0.57104519264318299</v>
      </c>
      <c r="J709" s="11">
        <v>-764.05846775657903</v>
      </c>
    </row>
    <row r="710" spans="1:10" x14ac:dyDescent="0.2">
      <c r="A710" s="90">
        <v>10</v>
      </c>
      <c r="B710" s="90">
        <v>2011</v>
      </c>
      <c r="C710" s="90" t="s">
        <v>777</v>
      </c>
      <c r="D710" s="90">
        <v>1510</v>
      </c>
      <c r="E710" s="90">
        <v>359</v>
      </c>
      <c r="F710" s="90">
        <v>990</v>
      </c>
      <c r="G710" s="9">
        <v>0.23774834437086101</v>
      </c>
      <c r="H710" s="10">
        <v>1.8878787878787899</v>
      </c>
      <c r="I710" s="91">
        <v>-0.45613964288014303</v>
      </c>
      <c r="J710" s="11">
        <v>-688.77086074901604</v>
      </c>
    </row>
    <row r="711" spans="1:10" x14ac:dyDescent="0.2">
      <c r="A711" s="90">
        <v>10</v>
      </c>
      <c r="B711" s="90">
        <v>2013</v>
      </c>
      <c r="C711" s="90" t="s">
        <v>778</v>
      </c>
      <c r="D711" s="90">
        <v>2936</v>
      </c>
      <c r="E711" s="90">
        <v>2124</v>
      </c>
      <c r="F711" s="90">
        <v>880</v>
      </c>
      <c r="G711" s="9">
        <v>0.72343324250681196</v>
      </c>
      <c r="H711" s="10">
        <v>5.75</v>
      </c>
      <c r="I711" s="91">
        <v>0.37415096887184501</v>
      </c>
      <c r="J711" s="11">
        <v>1098.5072446077399</v>
      </c>
    </row>
    <row r="712" spans="1:10" x14ac:dyDescent="0.2">
      <c r="A712" s="90">
        <v>10</v>
      </c>
      <c r="B712" s="90">
        <v>2014</v>
      </c>
      <c r="C712" s="90" t="s">
        <v>779</v>
      </c>
      <c r="D712" s="90">
        <v>937</v>
      </c>
      <c r="E712" s="90">
        <v>168</v>
      </c>
      <c r="F712" s="90">
        <v>436</v>
      </c>
      <c r="G712" s="9">
        <v>0.17929562433297799</v>
      </c>
      <c r="H712" s="10">
        <v>2.53440366972477</v>
      </c>
      <c r="I712" s="91">
        <v>-0.52972277526449496</v>
      </c>
      <c r="J712" s="11">
        <v>-496.35024042283197</v>
      </c>
    </row>
    <row r="713" spans="1:10" x14ac:dyDescent="0.2">
      <c r="A713" s="90">
        <v>10</v>
      </c>
      <c r="B713" s="90">
        <v>2015</v>
      </c>
      <c r="C713" s="90" t="s">
        <v>780</v>
      </c>
      <c r="D713" s="90">
        <v>6094</v>
      </c>
      <c r="E713" s="90">
        <v>3240</v>
      </c>
      <c r="F713" s="90">
        <v>843</v>
      </c>
      <c r="G713" s="9">
        <v>0.53167049556941204</v>
      </c>
      <c r="H713" s="10">
        <v>11.0723606168446</v>
      </c>
      <c r="I713" s="91">
        <v>0.45886452713879899</v>
      </c>
      <c r="J713" s="11">
        <v>2796.32042838384</v>
      </c>
    </row>
    <row r="714" spans="1:10" x14ac:dyDescent="0.2">
      <c r="A714" s="90">
        <v>10</v>
      </c>
      <c r="B714" s="90">
        <v>2016</v>
      </c>
      <c r="C714" s="90" t="s">
        <v>781</v>
      </c>
      <c r="D714" s="90">
        <v>896</v>
      </c>
      <c r="E714" s="90">
        <v>223</v>
      </c>
      <c r="F714" s="90">
        <v>401</v>
      </c>
      <c r="G714" s="9">
        <v>0.24888392857142899</v>
      </c>
      <c r="H714" s="10">
        <v>2.7905236907730702</v>
      </c>
      <c r="I714" s="91">
        <v>-0.43205287483310401</v>
      </c>
      <c r="J714" s="11">
        <v>-387.11937585046098</v>
      </c>
    </row>
    <row r="715" spans="1:10" x14ac:dyDescent="0.2">
      <c r="A715" s="90">
        <v>10</v>
      </c>
      <c r="B715" s="90">
        <v>2022</v>
      </c>
      <c r="C715" s="90" t="s">
        <v>782</v>
      </c>
      <c r="D715" s="90">
        <v>954</v>
      </c>
      <c r="E715" s="90">
        <v>208</v>
      </c>
      <c r="F715" s="90">
        <v>257</v>
      </c>
      <c r="G715" s="9">
        <v>0.218029350104822</v>
      </c>
      <c r="H715" s="10">
        <v>4.5214007782101202</v>
      </c>
      <c r="I715" s="91">
        <v>-0.40311746933209502</v>
      </c>
      <c r="J715" s="11">
        <v>-384.57406574281799</v>
      </c>
    </row>
    <row r="716" spans="1:10" x14ac:dyDescent="0.2">
      <c r="A716" s="90">
        <v>10</v>
      </c>
      <c r="B716" s="90">
        <v>2024</v>
      </c>
      <c r="C716" s="90" t="s">
        <v>783</v>
      </c>
      <c r="D716" s="90">
        <v>666</v>
      </c>
      <c r="E716" s="90">
        <v>114</v>
      </c>
      <c r="F716" s="90">
        <v>871</v>
      </c>
      <c r="G716" s="9">
        <v>0.171171171171171</v>
      </c>
      <c r="H716" s="10">
        <v>0.89552238805970197</v>
      </c>
      <c r="I716" s="91">
        <v>-0.61388257605364105</v>
      </c>
      <c r="J716" s="11">
        <v>-408.84579565172498</v>
      </c>
    </row>
    <row r="717" spans="1:10" x14ac:dyDescent="0.2">
      <c r="A717" s="90">
        <v>10</v>
      </c>
      <c r="B717" s="90">
        <v>2025</v>
      </c>
      <c r="C717" s="90" t="s">
        <v>784</v>
      </c>
      <c r="D717" s="90">
        <v>1050</v>
      </c>
      <c r="E717" s="90">
        <v>314</v>
      </c>
      <c r="F717" s="90">
        <v>541</v>
      </c>
      <c r="G717" s="9">
        <v>0.29904761904761901</v>
      </c>
      <c r="H717" s="10">
        <v>2.5212569316081299</v>
      </c>
      <c r="I717" s="91">
        <v>-0.371612622044864</v>
      </c>
      <c r="J717" s="11">
        <v>-390.19325314710801</v>
      </c>
    </row>
    <row r="718" spans="1:10" x14ac:dyDescent="0.2">
      <c r="A718" s="90">
        <v>10</v>
      </c>
      <c r="B718" s="90">
        <v>2027</v>
      </c>
      <c r="C718" s="90" t="s">
        <v>785</v>
      </c>
      <c r="D718" s="90">
        <v>353</v>
      </c>
      <c r="E718" s="90">
        <v>121</v>
      </c>
      <c r="F718" s="90">
        <v>435</v>
      </c>
      <c r="G718" s="9">
        <v>0.342776203966006</v>
      </c>
      <c r="H718" s="10">
        <v>1.08965517241379</v>
      </c>
      <c r="I718" s="91">
        <v>-0.39834081441422697</v>
      </c>
      <c r="J718" s="11">
        <v>-140.61430748822201</v>
      </c>
    </row>
    <row r="719" spans="1:10" x14ac:dyDescent="0.2">
      <c r="A719" s="90">
        <v>10</v>
      </c>
      <c r="B719" s="90">
        <v>2029</v>
      </c>
      <c r="C719" s="90" t="s">
        <v>786</v>
      </c>
      <c r="D719" s="90">
        <v>2204</v>
      </c>
      <c r="E719" s="90">
        <v>499</v>
      </c>
      <c r="F719" s="90">
        <v>1738</v>
      </c>
      <c r="G719" s="9">
        <v>0.22640653357531801</v>
      </c>
      <c r="H719" s="10">
        <v>1.5552359033371701</v>
      </c>
      <c r="I719" s="91">
        <v>-0.45543173771402401</v>
      </c>
      <c r="J719" s="11">
        <v>-1003.7715499217099</v>
      </c>
    </row>
    <row r="720" spans="1:10" x14ac:dyDescent="0.2">
      <c r="A720" s="90">
        <v>10</v>
      </c>
      <c r="B720" s="90">
        <v>2033</v>
      </c>
      <c r="C720" s="90" t="s">
        <v>787</v>
      </c>
      <c r="D720" s="90">
        <v>142</v>
      </c>
      <c r="E720" s="90">
        <v>42</v>
      </c>
      <c r="F720" s="90">
        <v>256</v>
      </c>
      <c r="G720" s="9">
        <v>0.29577464788732399</v>
      </c>
      <c r="H720" s="10">
        <v>0.71875</v>
      </c>
      <c r="I720" s="91">
        <v>-0.48153124822502802</v>
      </c>
      <c r="J720" s="11">
        <v>-68.377437247954006</v>
      </c>
    </row>
    <row r="721" spans="1:10" x14ac:dyDescent="0.2">
      <c r="A721" s="90">
        <v>10</v>
      </c>
      <c r="B721" s="90">
        <v>2034</v>
      </c>
      <c r="C721" s="90" t="s">
        <v>788</v>
      </c>
      <c r="D721" s="90">
        <v>612</v>
      </c>
      <c r="E721" s="90">
        <v>176</v>
      </c>
      <c r="F721" s="90">
        <v>821</v>
      </c>
      <c r="G721" s="9">
        <v>0.28758169934640498</v>
      </c>
      <c r="H721" s="10">
        <v>0.95980511571254601</v>
      </c>
      <c r="I721" s="91">
        <v>-0.463852256468055</v>
      </c>
      <c r="J721" s="11">
        <v>-283.87758095844998</v>
      </c>
    </row>
    <row r="722" spans="1:10" x14ac:dyDescent="0.2">
      <c r="A722" s="90">
        <v>10</v>
      </c>
      <c r="B722" s="90">
        <v>2035</v>
      </c>
      <c r="C722" s="90" t="s">
        <v>789</v>
      </c>
      <c r="D722" s="90">
        <v>394</v>
      </c>
      <c r="E722" s="90">
        <v>172</v>
      </c>
      <c r="F722" s="90">
        <v>395</v>
      </c>
      <c r="G722" s="9">
        <v>0.43654822335025401</v>
      </c>
      <c r="H722" s="10">
        <v>1.43291139240506</v>
      </c>
      <c r="I722" s="91">
        <v>-0.26291153331218597</v>
      </c>
      <c r="J722" s="11">
        <v>-103.587144125001</v>
      </c>
    </row>
    <row r="723" spans="1:10" x14ac:dyDescent="0.2">
      <c r="A723" s="90">
        <v>10</v>
      </c>
      <c r="B723" s="90">
        <v>2038</v>
      </c>
      <c r="C723" s="90" t="s">
        <v>790</v>
      </c>
      <c r="D723" s="90">
        <v>64</v>
      </c>
      <c r="E723" s="90">
        <v>18</v>
      </c>
      <c r="F723" s="90">
        <v>183</v>
      </c>
      <c r="G723" s="9">
        <v>0.28125</v>
      </c>
      <c r="H723" s="10">
        <v>0.44808743169398901</v>
      </c>
      <c r="I723" s="91">
        <v>-0.51373174111998998</v>
      </c>
      <c r="J723" s="11">
        <v>-32.878831431679302</v>
      </c>
    </row>
    <row r="724" spans="1:10" x14ac:dyDescent="0.2">
      <c r="A724" s="90">
        <v>10</v>
      </c>
      <c r="B724" s="90">
        <v>2039</v>
      </c>
      <c r="C724" s="90" t="s">
        <v>791</v>
      </c>
      <c r="D724" s="90">
        <v>376</v>
      </c>
      <c r="E724" s="90">
        <v>88</v>
      </c>
      <c r="F724" s="90">
        <v>318</v>
      </c>
      <c r="G724" s="9">
        <v>0.23404255319148901</v>
      </c>
      <c r="H724" s="10">
        <v>1.45911949685535</v>
      </c>
      <c r="I724" s="91">
        <v>-0.52313772977669704</v>
      </c>
      <c r="J724" s="11">
        <v>-196.69978639603801</v>
      </c>
    </row>
    <row r="725" spans="1:10" x14ac:dyDescent="0.2">
      <c r="A725" s="90">
        <v>10</v>
      </c>
      <c r="B725" s="90">
        <v>2040</v>
      </c>
      <c r="C725" s="90" t="s">
        <v>792</v>
      </c>
      <c r="D725" s="90">
        <v>229</v>
      </c>
      <c r="E725" s="90">
        <v>31</v>
      </c>
      <c r="F725" s="90">
        <v>373</v>
      </c>
      <c r="G725" s="9">
        <v>0.13537117903930099</v>
      </c>
      <c r="H725" s="10">
        <v>0.69705093833780196</v>
      </c>
      <c r="I725" s="91">
        <v>-0.68519007161794099</v>
      </c>
      <c r="J725" s="11">
        <v>-156.908526400509</v>
      </c>
    </row>
    <row r="726" spans="1:10" x14ac:dyDescent="0.2">
      <c r="A726" s="90">
        <v>10</v>
      </c>
      <c r="B726" s="90">
        <v>2041</v>
      </c>
      <c r="C726" s="90" t="s">
        <v>793</v>
      </c>
      <c r="D726" s="90">
        <v>1557</v>
      </c>
      <c r="E726" s="90">
        <v>484</v>
      </c>
      <c r="F726" s="90">
        <v>776</v>
      </c>
      <c r="G726" s="9">
        <v>0.310854206807964</v>
      </c>
      <c r="H726" s="10">
        <v>2.6301546391752599</v>
      </c>
      <c r="I726" s="91">
        <v>-0.33177248753278199</v>
      </c>
      <c r="J726" s="11">
        <v>-516.569763088542</v>
      </c>
    </row>
    <row r="727" spans="1:10" x14ac:dyDescent="0.2">
      <c r="A727" s="90">
        <v>10</v>
      </c>
      <c r="B727" s="90">
        <v>2043</v>
      </c>
      <c r="C727" s="90" t="s">
        <v>794</v>
      </c>
      <c r="D727" s="90">
        <v>255</v>
      </c>
      <c r="E727" s="90">
        <v>195</v>
      </c>
      <c r="F727" s="90">
        <v>243</v>
      </c>
      <c r="G727" s="9">
        <v>0.76470588235294101</v>
      </c>
      <c r="H727" s="10">
        <v>1.8518518518518501</v>
      </c>
      <c r="I727" s="91">
        <v>0.16965730677264601</v>
      </c>
      <c r="J727" s="11">
        <v>43.262613227024801</v>
      </c>
    </row>
    <row r="728" spans="1:10" x14ac:dyDescent="0.2">
      <c r="A728" s="90">
        <v>10</v>
      </c>
      <c r="B728" s="90">
        <v>2044</v>
      </c>
      <c r="C728" s="90" t="s">
        <v>795</v>
      </c>
      <c r="D728" s="90">
        <v>325</v>
      </c>
      <c r="E728" s="90">
        <v>65</v>
      </c>
      <c r="F728" s="90">
        <v>477</v>
      </c>
      <c r="G728" s="9">
        <v>0.2</v>
      </c>
      <c r="H728" s="10">
        <v>0.81761006289308202</v>
      </c>
      <c r="I728" s="91">
        <v>-0.59355673352653804</v>
      </c>
      <c r="J728" s="11">
        <v>-192.90593839612501</v>
      </c>
    </row>
    <row r="729" spans="1:10" x14ac:dyDescent="0.2">
      <c r="A729" s="90">
        <v>10</v>
      </c>
      <c r="B729" s="90">
        <v>2045</v>
      </c>
      <c r="C729" s="90" t="s">
        <v>796</v>
      </c>
      <c r="D729" s="90">
        <v>382</v>
      </c>
      <c r="E729" s="90">
        <v>57</v>
      </c>
      <c r="F729" s="90">
        <v>350</v>
      </c>
      <c r="G729" s="9">
        <v>0.149214659685864</v>
      </c>
      <c r="H729" s="10">
        <v>1.25428571428571</v>
      </c>
      <c r="I729" s="91">
        <v>-0.63986173788039902</v>
      </c>
      <c r="J729" s="11">
        <v>-244.42718387031201</v>
      </c>
    </row>
    <row r="730" spans="1:10" x14ac:dyDescent="0.2">
      <c r="A730" s="90">
        <v>10</v>
      </c>
      <c r="B730" s="90">
        <v>2047</v>
      </c>
      <c r="C730" s="90" t="s">
        <v>797</v>
      </c>
      <c r="D730" s="90">
        <v>375</v>
      </c>
      <c r="E730" s="90">
        <v>78</v>
      </c>
      <c r="F730" s="90">
        <v>348</v>
      </c>
      <c r="G730" s="9">
        <v>0.20799999999999999</v>
      </c>
      <c r="H730" s="10">
        <v>1.30172413793103</v>
      </c>
      <c r="I730" s="91">
        <v>-0.56270660546206097</v>
      </c>
      <c r="J730" s="11">
        <v>-211.01497704827301</v>
      </c>
    </row>
    <row r="731" spans="1:10" x14ac:dyDescent="0.2">
      <c r="A731" s="90">
        <v>10</v>
      </c>
      <c r="B731" s="90">
        <v>2049</v>
      </c>
      <c r="C731" s="90" t="s">
        <v>798</v>
      </c>
      <c r="D731" s="90">
        <v>253</v>
      </c>
      <c r="E731" s="90">
        <v>46</v>
      </c>
      <c r="F731" s="90">
        <v>562</v>
      </c>
      <c r="G731" s="9">
        <v>0.18181818181818199</v>
      </c>
      <c r="H731" s="10">
        <v>0.53202846975089002</v>
      </c>
      <c r="I731" s="91">
        <v>-0.63079072928430502</v>
      </c>
      <c r="J731" s="11">
        <v>-159.590054508929</v>
      </c>
    </row>
    <row r="732" spans="1:10" x14ac:dyDescent="0.2">
      <c r="A732" s="90">
        <v>10</v>
      </c>
      <c r="B732" s="90">
        <v>2050</v>
      </c>
      <c r="C732" s="90" t="s">
        <v>799</v>
      </c>
      <c r="D732" s="90">
        <v>1358</v>
      </c>
      <c r="E732" s="90">
        <v>324</v>
      </c>
      <c r="F732" s="90">
        <v>1027</v>
      </c>
      <c r="G732" s="9">
        <v>0.23858615611192899</v>
      </c>
      <c r="H732" s="10">
        <v>1.6377799415774099</v>
      </c>
      <c r="I732" s="91">
        <v>-0.47077991101287298</v>
      </c>
      <c r="J732" s="11">
        <v>-639.31911915548096</v>
      </c>
    </row>
    <row r="733" spans="1:10" x14ac:dyDescent="0.2">
      <c r="A733" s="90">
        <v>10</v>
      </c>
      <c r="B733" s="90">
        <v>2051</v>
      </c>
      <c r="C733" s="90" t="s">
        <v>800</v>
      </c>
      <c r="D733" s="90">
        <v>1016</v>
      </c>
      <c r="E733" s="90">
        <v>170</v>
      </c>
      <c r="F733" s="90">
        <v>650</v>
      </c>
      <c r="G733" s="9">
        <v>0.16732283464566899</v>
      </c>
      <c r="H733" s="10">
        <v>1.8246153846153801</v>
      </c>
      <c r="I733" s="91">
        <v>-0.56911424125848897</v>
      </c>
      <c r="J733" s="11">
        <v>-578.22006911862502</v>
      </c>
    </row>
    <row r="734" spans="1:10" x14ac:dyDescent="0.2">
      <c r="A734" s="90">
        <v>10</v>
      </c>
      <c r="B734" s="90">
        <v>2052</v>
      </c>
      <c r="C734" s="90" t="s">
        <v>801</v>
      </c>
      <c r="D734" s="90">
        <v>1067</v>
      </c>
      <c r="E734" s="90">
        <v>241</v>
      </c>
      <c r="F734" s="90">
        <v>815</v>
      </c>
      <c r="G734" s="9">
        <v>0.225866916588566</v>
      </c>
      <c r="H734" s="10">
        <v>1.6049079754601201</v>
      </c>
      <c r="I734" s="91">
        <v>-0.50015664572287499</v>
      </c>
      <c r="J734" s="11">
        <v>-533.66714098630803</v>
      </c>
    </row>
    <row r="735" spans="1:10" x14ac:dyDescent="0.2">
      <c r="A735" s="90">
        <v>10</v>
      </c>
      <c r="B735" s="90">
        <v>2061</v>
      </c>
      <c r="C735" s="90" t="s">
        <v>802</v>
      </c>
      <c r="D735" s="90">
        <v>273</v>
      </c>
      <c r="E735" s="90">
        <v>48</v>
      </c>
      <c r="F735" s="90">
        <v>193</v>
      </c>
      <c r="G735" s="9">
        <v>0.175824175824176</v>
      </c>
      <c r="H735" s="10">
        <v>1.6632124352331601</v>
      </c>
      <c r="I735" s="91">
        <v>-0.59437500681236299</v>
      </c>
      <c r="J735" s="11">
        <v>-162.26437685977501</v>
      </c>
    </row>
    <row r="736" spans="1:10" x14ac:dyDescent="0.2">
      <c r="A736" s="90">
        <v>10</v>
      </c>
      <c r="B736" s="90">
        <v>2063</v>
      </c>
      <c r="C736" s="90" t="s">
        <v>803</v>
      </c>
      <c r="D736" s="90">
        <v>670</v>
      </c>
      <c r="E736" s="90">
        <v>458</v>
      </c>
      <c r="F736" s="90">
        <v>490</v>
      </c>
      <c r="G736" s="9">
        <v>0.68358208955223898</v>
      </c>
      <c r="H736" s="10">
        <v>2.3020408163265298</v>
      </c>
      <c r="I736" s="91">
        <v>9.9305111605647894E-2</v>
      </c>
      <c r="J736" s="11">
        <v>66.534424775784103</v>
      </c>
    </row>
    <row r="737" spans="1:10" x14ac:dyDescent="0.2">
      <c r="A737" s="90">
        <v>10</v>
      </c>
      <c r="B737" s="90">
        <v>2066</v>
      </c>
      <c r="C737" s="90" t="s">
        <v>804</v>
      </c>
      <c r="D737" s="90">
        <v>262</v>
      </c>
      <c r="E737" s="90">
        <v>46</v>
      </c>
      <c r="F737" s="90">
        <v>201</v>
      </c>
      <c r="G737" s="9">
        <v>0.17557251908396901</v>
      </c>
      <c r="H737" s="10">
        <v>1.53233830845771</v>
      </c>
      <c r="I737" s="91">
        <v>-0.60015491327132497</v>
      </c>
      <c r="J737" s="11">
        <v>-157.240587277087</v>
      </c>
    </row>
    <row r="738" spans="1:10" x14ac:dyDescent="0.2">
      <c r="A738" s="90">
        <v>10</v>
      </c>
      <c r="B738" s="90">
        <v>2067</v>
      </c>
      <c r="C738" s="90" t="s">
        <v>805</v>
      </c>
      <c r="D738" s="90">
        <v>373</v>
      </c>
      <c r="E738" s="90">
        <v>120</v>
      </c>
      <c r="F738" s="90">
        <v>748</v>
      </c>
      <c r="G738" s="9">
        <v>0.32171581769437002</v>
      </c>
      <c r="H738" s="10">
        <v>0.65909090909090895</v>
      </c>
      <c r="I738" s="91">
        <v>-0.44111322022444899</v>
      </c>
      <c r="J738" s="11">
        <v>-164.53523114372001</v>
      </c>
    </row>
    <row r="739" spans="1:10" x14ac:dyDescent="0.2">
      <c r="A739" s="90">
        <v>10</v>
      </c>
      <c r="B739" s="90">
        <v>2068</v>
      </c>
      <c r="C739" s="90" t="s">
        <v>806</v>
      </c>
      <c r="D739" s="90">
        <v>738</v>
      </c>
      <c r="E739" s="90">
        <v>146</v>
      </c>
      <c r="F739" s="90">
        <v>632</v>
      </c>
      <c r="G739" s="9">
        <v>0.197831978319783</v>
      </c>
      <c r="H739" s="10">
        <v>1.39873417721519</v>
      </c>
      <c r="I739" s="91">
        <v>-0.55740713790299501</v>
      </c>
      <c r="J739" s="11">
        <v>-411.36646777240998</v>
      </c>
    </row>
    <row r="740" spans="1:10" x14ac:dyDescent="0.2">
      <c r="A740" s="90">
        <v>10</v>
      </c>
      <c r="B740" s="90">
        <v>2072</v>
      </c>
      <c r="C740" s="90" t="s">
        <v>807</v>
      </c>
      <c r="D740" s="90">
        <v>320</v>
      </c>
      <c r="E740" s="90">
        <v>65</v>
      </c>
      <c r="F740" s="90">
        <v>476</v>
      </c>
      <c r="G740" s="9">
        <v>0.203125</v>
      </c>
      <c r="H740" s="10">
        <v>0.80882352941176505</v>
      </c>
      <c r="I740" s="91">
        <v>-0.59007521333301705</v>
      </c>
      <c r="J740" s="11">
        <v>-188.824068266566</v>
      </c>
    </row>
    <row r="741" spans="1:10" x14ac:dyDescent="0.2">
      <c r="A741" s="90">
        <v>10</v>
      </c>
      <c r="B741" s="90">
        <v>2079</v>
      </c>
      <c r="C741" s="90" t="s">
        <v>808</v>
      </c>
      <c r="D741" s="90">
        <v>197</v>
      </c>
      <c r="E741" s="90">
        <v>62</v>
      </c>
      <c r="F741" s="90">
        <v>336</v>
      </c>
      <c r="G741" s="9">
        <v>0.31472081218274101</v>
      </c>
      <c r="H741" s="10">
        <v>0.77083333333333304</v>
      </c>
      <c r="I741" s="91">
        <v>-0.45294253337724499</v>
      </c>
      <c r="J741" s="11">
        <v>-89.229679075317193</v>
      </c>
    </row>
    <row r="742" spans="1:10" x14ac:dyDescent="0.2">
      <c r="A742" s="90">
        <v>10</v>
      </c>
      <c r="B742" s="90">
        <v>2086</v>
      </c>
      <c r="C742" s="90" t="s">
        <v>809</v>
      </c>
      <c r="D742" s="90">
        <v>487</v>
      </c>
      <c r="E742" s="90">
        <v>102</v>
      </c>
      <c r="F742" s="90">
        <v>426</v>
      </c>
      <c r="G742" s="9">
        <v>0.20944558521560599</v>
      </c>
      <c r="H742" s="10">
        <v>1.3826291079812201</v>
      </c>
      <c r="I742" s="91">
        <v>-0.55322415674409098</v>
      </c>
      <c r="J742" s="11">
        <v>-269.42016433437198</v>
      </c>
    </row>
    <row r="743" spans="1:10" x14ac:dyDescent="0.2">
      <c r="A743" s="90">
        <v>10</v>
      </c>
      <c r="B743" s="90">
        <v>2087</v>
      </c>
      <c r="C743" s="90" t="s">
        <v>810</v>
      </c>
      <c r="D743" s="90">
        <v>1011</v>
      </c>
      <c r="E743" s="90">
        <v>245</v>
      </c>
      <c r="F743" s="90">
        <v>894</v>
      </c>
      <c r="G743" s="9">
        <v>0.242334322453017</v>
      </c>
      <c r="H743" s="10">
        <v>1.40492170022371</v>
      </c>
      <c r="I743" s="91">
        <v>-0.488893761909441</v>
      </c>
      <c r="J743" s="11">
        <v>-494.27159329044503</v>
      </c>
    </row>
    <row r="744" spans="1:10" x14ac:dyDescent="0.2">
      <c r="A744" s="90">
        <v>10</v>
      </c>
      <c r="B744" s="90">
        <v>2089</v>
      </c>
      <c r="C744" s="90" t="s">
        <v>811</v>
      </c>
      <c r="D744" s="90">
        <v>399</v>
      </c>
      <c r="E744" s="90">
        <v>28</v>
      </c>
      <c r="F744" s="90">
        <v>218</v>
      </c>
      <c r="G744" s="9">
        <v>7.0175438596491196E-2</v>
      </c>
      <c r="H744" s="10">
        <v>1.95871559633028</v>
      </c>
      <c r="I744" s="91">
        <v>-0.71387479423581102</v>
      </c>
      <c r="J744" s="11">
        <v>-284.83604290008901</v>
      </c>
    </row>
    <row r="745" spans="1:10" x14ac:dyDescent="0.2">
      <c r="A745" s="90">
        <v>10</v>
      </c>
      <c r="B745" s="90">
        <v>2096</v>
      </c>
      <c r="C745" s="90" t="s">
        <v>812</v>
      </c>
      <c r="D745" s="90">
        <v>4973</v>
      </c>
      <c r="E745" s="90">
        <v>3385</v>
      </c>
      <c r="F745" s="90">
        <v>1088</v>
      </c>
      <c r="G745" s="9">
        <v>0.68067564850190998</v>
      </c>
      <c r="H745" s="10">
        <v>7.6819852941176503</v>
      </c>
      <c r="I745" s="91">
        <v>0.47542410397045698</v>
      </c>
      <c r="J745" s="11">
        <v>2364.2840690450798</v>
      </c>
    </row>
    <row r="746" spans="1:10" x14ac:dyDescent="0.2">
      <c r="A746" s="90">
        <v>10</v>
      </c>
      <c r="B746" s="90">
        <v>2097</v>
      </c>
      <c r="C746" s="90" t="s">
        <v>813</v>
      </c>
      <c r="D746" s="90">
        <v>1404</v>
      </c>
      <c r="E746" s="90">
        <v>245</v>
      </c>
      <c r="F746" s="90">
        <v>1119</v>
      </c>
      <c r="G746" s="9">
        <v>0.174501424501425</v>
      </c>
      <c r="H746" s="10">
        <v>1.47363717605004</v>
      </c>
      <c r="I746" s="91">
        <v>-0.55764579357028299</v>
      </c>
      <c r="J746" s="11">
        <v>-782.93469417267704</v>
      </c>
    </row>
    <row r="747" spans="1:10" x14ac:dyDescent="0.2">
      <c r="A747" s="90">
        <v>10</v>
      </c>
      <c r="B747" s="90">
        <v>2099</v>
      </c>
      <c r="C747" s="90" t="s">
        <v>814</v>
      </c>
      <c r="D747" s="90">
        <v>2195</v>
      </c>
      <c r="E747" s="90">
        <v>559</v>
      </c>
      <c r="F747" s="90">
        <v>2018</v>
      </c>
      <c r="G747" s="9">
        <v>0.25466970387243698</v>
      </c>
      <c r="H747" s="10">
        <v>1.3647175421209099</v>
      </c>
      <c r="I747" s="91">
        <v>-0.42673352538067999</v>
      </c>
      <c r="J747" s="11">
        <v>-936.68008821059198</v>
      </c>
    </row>
    <row r="748" spans="1:10" x14ac:dyDescent="0.2">
      <c r="A748" s="90">
        <v>10</v>
      </c>
      <c r="B748" s="90">
        <v>2102</v>
      </c>
      <c r="C748" s="90" t="s">
        <v>815</v>
      </c>
      <c r="D748" s="90">
        <v>2717</v>
      </c>
      <c r="E748" s="90">
        <v>962</v>
      </c>
      <c r="F748" s="90">
        <v>1484</v>
      </c>
      <c r="G748" s="9">
        <v>0.35406698564593297</v>
      </c>
      <c r="H748" s="10">
        <v>2.4791105121293802</v>
      </c>
      <c r="I748" s="91">
        <v>-0.235105814947973</v>
      </c>
      <c r="J748" s="11">
        <v>-638.78249921364295</v>
      </c>
    </row>
    <row r="749" spans="1:10" x14ac:dyDescent="0.2">
      <c r="A749" s="90">
        <v>10</v>
      </c>
      <c r="B749" s="90">
        <v>2111</v>
      </c>
      <c r="C749" s="90" t="s">
        <v>816</v>
      </c>
      <c r="D749" s="90">
        <v>1189</v>
      </c>
      <c r="E749" s="90">
        <v>506</v>
      </c>
      <c r="F749" s="90">
        <v>550</v>
      </c>
      <c r="G749" s="9">
        <v>0.425567703952902</v>
      </c>
      <c r="H749" s="10">
        <v>3.0818181818181798</v>
      </c>
      <c r="I749" s="91">
        <v>-0.181775648140201</v>
      </c>
      <c r="J749" s="11">
        <v>-216.131245638699</v>
      </c>
    </row>
    <row r="750" spans="1:10" x14ac:dyDescent="0.2">
      <c r="A750" s="90">
        <v>10</v>
      </c>
      <c r="B750" s="90">
        <v>2113</v>
      </c>
      <c r="C750" s="90" t="s">
        <v>817</v>
      </c>
      <c r="D750" s="90">
        <v>2134</v>
      </c>
      <c r="E750" s="90">
        <v>609</v>
      </c>
      <c r="F750" s="90">
        <v>2393</v>
      </c>
      <c r="G750" s="9">
        <v>0.28537956888472399</v>
      </c>
      <c r="H750" s="10">
        <v>1.14625992478061</v>
      </c>
      <c r="I750" s="91">
        <v>-0.39805853425811699</v>
      </c>
      <c r="J750" s="11">
        <v>-849.45691210682196</v>
      </c>
    </row>
    <row r="751" spans="1:10" x14ac:dyDescent="0.2">
      <c r="A751" s="90">
        <v>10</v>
      </c>
      <c r="B751" s="90">
        <v>2114</v>
      </c>
      <c r="C751" s="90" t="s">
        <v>818</v>
      </c>
      <c r="D751" s="90">
        <v>1297</v>
      </c>
      <c r="E751" s="90">
        <v>294</v>
      </c>
      <c r="F751" s="90">
        <v>1546</v>
      </c>
      <c r="G751" s="9">
        <v>0.226676946800308</v>
      </c>
      <c r="H751" s="10">
        <v>1.0291073738680501</v>
      </c>
      <c r="I751" s="91">
        <v>-0.51187315396604205</v>
      </c>
      <c r="J751" s="11">
        <v>-663.89948069395598</v>
      </c>
    </row>
    <row r="752" spans="1:10" x14ac:dyDescent="0.2">
      <c r="A752" s="90">
        <v>10</v>
      </c>
      <c r="B752" s="90">
        <v>2115</v>
      </c>
      <c r="C752" s="90" t="s">
        <v>819</v>
      </c>
      <c r="D752" s="90">
        <v>871</v>
      </c>
      <c r="E752" s="90">
        <v>135</v>
      </c>
      <c r="F752" s="90">
        <v>1021</v>
      </c>
      <c r="G752" s="9">
        <v>0.15499425947187101</v>
      </c>
      <c r="H752" s="10">
        <v>0.98530852105778599</v>
      </c>
      <c r="I752" s="91">
        <v>-0.62297250328459197</v>
      </c>
      <c r="J752" s="11">
        <v>-542.60905036088002</v>
      </c>
    </row>
    <row r="753" spans="1:10" x14ac:dyDescent="0.2">
      <c r="A753" s="90">
        <v>10</v>
      </c>
      <c r="B753" s="90">
        <v>2116</v>
      </c>
      <c r="C753" s="90" t="s">
        <v>820</v>
      </c>
      <c r="D753" s="90">
        <v>935</v>
      </c>
      <c r="E753" s="90">
        <v>163</v>
      </c>
      <c r="F753" s="90">
        <v>989</v>
      </c>
      <c r="G753" s="9">
        <v>0.174331550802139</v>
      </c>
      <c r="H753" s="10">
        <v>1.1102123356926199</v>
      </c>
      <c r="I753" s="91">
        <v>-0.59072841533696796</v>
      </c>
      <c r="J753" s="11">
        <v>-552.33106834006503</v>
      </c>
    </row>
    <row r="754" spans="1:10" x14ac:dyDescent="0.2">
      <c r="A754" s="90">
        <v>10</v>
      </c>
      <c r="B754" s="90">
        <v>2121</v>
      </c>
      <c r="C754" s="90" t="s">
        <v>821</v>
      </c>
      <c r="D754" s="90">
        <v>1445</v>
      </c>
      <c r="E754" s="90">
        <v>422</v>
      </c>
      <c r="F754" s="90">
        <v>5414</v>
      </c>
      <c r="G754" s="9">
        <v>0.29204152249134901</v>
      </c>
      <c r="H754" s="10">
        <v>0.344846693756927</v>
      </c>
      <c r="I754" s="91">
        <v>-0.44801301554277101</v>
      </c>
      <c r="J754" s="11">
        <v>-647.37880745930397</v>
      </c>
    </row>
    <row r="755" spans="1:10" x14ac:dyDescent="0.2">
      <c r="A755" s="90">
        <v>10</v>
      </c>
      <c r="B755" s="90">
        <v>2122</v>
      </c>
      <c r="C755" s="90" t="s">
        <v>822</v>
      </c>
      <c r="D755" s="90">
        <v>1711</v>
      </c>
      <c r="E755" s="90">
        <v>338</v>
      </c>
      <c r="F755" s="90">
        <v>1001</v>
      </c>
      <c r="G755" s="9">
        <v>0.19754529514903599</v>
      </c>
      <c r="H755" s="10">
        <v>2.0469530469530501</v>
      </c>
      <c r="I755" s="91">
        <v>-0.49364493890653699</v>
      </c>
      <c r="J755" s="11">
        <v>-844.62649046908496</v>
      </c>
    </row>
    <row r="756" spans="1:10" x14ac:dyDescent="0.2">
      <c r="A756" s="90">
        <v>10</v>
      </c>
      <c r="B756" s="90">
        <v>2123</v>
      </c>
      <c r="C756" s="90" t="s">
        <v>823</v>
      </c>
      <c r="D756" s="90">
        <v>521</v>
      </c>
      <c r="E756" s="90">
        <v>148</v>
      </c>
      <c r="F756" s="90">
        <v>410</v>
      </c>
      <c r="G756" s="9">
        <v>0.28406909788867601</v>
      </c>
      <c r="H756" s="10">
        <v>1.63170731707317</v>
      </c>
      <c r="I756" s="91">
        <v>-0.446316768070883</v>
      </c>
      <c r="J756" s="11">
        <v>-232.53103616492999</v>
      </c>
    </row>
    <row r="757" spans="1:10" x14ac:dyDescent="0.2">
      <c r="A757" s="90">
        <v>10</v>
      </c>
      <c r="B757" s="90">
        <v>2124</v>
      </c>
      <c r="C757" s="90" t="s">
        <v>824</v>
      </c>
      <c r="D757" s="90">
        <v>2500</v>
      </c>
      <c r="E757" s="90">
        <v>912</v>
      </c>
      <c r="F757" s="90">
        <v>954</v>
      </c>
      <c r="G757" s="9">
        <v>0.36480000000000001</v>
      </c>
      <c r="H757" s="10">
        <v>3.5765199161425598</v>
      </c>
      <c r="I757" s="91">
        <v>-0.18804030442539801</v>
      </c>
      <c r="J757" s="11">
        <v>-470.10076106349499</v>
      </c>
    </row>
    <row r="758" spans="1:10" x14ac:dyDescent="0.2">
      <c r="A758" s="90">
        <v>10</v>
      </c>
      <c r="B758" s="90">
        <v>2125</v>
      </c>
      <c r="C758" s="90" t="s">
        <v>825</v>
      </c>
      <c r="D758" s="90">
        <v>20824</v>
      </c>
      <c r="E758" s="90">
        <v>13256</v>
      </c>
      <c r="F758" s="90">
        <v>2368</v>
      </c>
      <c r="G758" s="9">
        <v>0.63657318478678404</v>
      </c>
      <c r="H758" s="10">
        <v>14.3918918918919</v>
      </c>
      <c r="I758" s="91">
        <v>1.31599942580115</v>
      </c>
      <c r="J758" s="11">
        <v>27404.3720428831</v>
      </c>
    </row>
    <row r="759" spans="1:10" x14ac:dyDescent="0.2">
      <c r="A759" s="90">
        <v>10</v>
      </c>
      <c r="B759" s="90">
        <v>2128</v>
      </c>
      <c r="C759" s="90" t="s">
        <v>826</v>
      </c>
      <c r="D759" s="90">
        <v>254</v>
      </c>
      <c r="E759" s="90">
        <v>25</v>
      </c>
      <c r="F759" s="90">
        <v>196</v>
      </c>
      <c r="G759" s="9">
        <v>9.8425196850393706E-2</v>
      </c>
      <c r="H759" s="10">
        <v>1.4234693877550999</v>
      </c>
      <c r="I759" s="91">
        <v>-0.70388928351239399</v>
      </c>
      <c r="J759" s="11">
        <v>-178.78787801214801</v>
      </c>
    </row>
    <row r="760" spans="1:10" x14ac:dyDescent="0.2">
      <c r="A760" s="90">
        <v>10</v>
      </c>
      <c r="B760" s="90">
        <v>2129</v>
      </c>
      <c r="C760" s="90" t="s">
        <v>827</v>
      </c>
      <c r="D760" s="90">
        <v>776</v>
      </c>
      <c r="E760" s="90">
        <v>174</v>
      </c>
      <c r="F760" s="90">
        <v>964</v>
      </c>
      <c r="G760" s="9">
        <v>0.22422680412371099</v>
      </c>
      <c r="H760" s="10">
        <v>0.98547717842323701</v>
      </c>
      <c r="I760" s="91">
        <v>-0.537743359640795</v>
      </c>
      <c r="J760" s="11">
        <v>-417.28884708125702</v>
      </c>
    </row>
    <row r="761" spans="1:10" x14ac:dyDescent="0.2">
      <c r="A761" s="90">
        <v>10</v>
      </c>
      <c r="B761" s="90">
        <v>2130</v>
      </c>
      <c r="C761" s="90" t="s">
        <v>828</v>
      </c>
      <c r="D761" s="90">
        <v>305</v>
      </c>
      <c r="E761" s="90">
        <v>23</v>
      </c>
      <c r="F761" s="90">
        <v>165</v>
      </c>
      <c r="G761" s="9">
        <v>7.5409836065573804E-2</v>
      </c>
      <c r="H761" s="10">
        <v>1.98787878787879</v>
      </c>
      <c r="I761" s="91">
        <v>-0.70982192926143395</v>
      </c>
      <c r="J761" s="11">
        <v>-216.49568842473701</v>
      </c>
    </row>
    <row r="762" spans="1:10" x14ac:dyDescent="0.2">
      <c r="A762" s="90">
        <v>10</v>
      </c>
      <c r="B762" s="90">
        <v>2131</v>
      </c>
      <c r="C762" s="90" t="s">
        <v>829</v>
      </c>
      <c r="D762" s="90">
        <v>784</v>
      </c>
      <c r="E762" s="90">
        <v>112</v>
      </c>
      <c r="F762" s="90">
        <v>453</v>
      </c>
      <c r="G762" s="9">
        <v>0.14285714285714299</v>
      </c>
      <c r="H762" s="10">
        <v>1.9779249448123599</v>
      </c>
      <c r="I762" s="91">
        <v>-0.60408829444951295</v>
      </c>
      <c r="J762" s="11">
        <v>-473.60522284841801</v>
      </c>
    </row>
    <row r="763" spans="1:10" x14ac:dyDescent="0.2">
      <c r="A763" s="90">
        <v>10</v>
      </c>
      <c r="B763" s="90">
        <v>2134</v>
      </c>
      <c r="C763" s="90" t="s">
        <v>830</v>
      </c>
      <c r="D763" s="90">
        <v>772</v>
      </c>
      <c r="E763" s="90">
        <v>155</v>
      </c>
      <c r="F763" s="90">
        <v>1935</v>
      </c>
      <c r="G763" s="9">
        <v>0.20077720207253899</v>
      </c>
      <c r="H763" s="10">
        <v>0.47906976744185997</v>
      </c>
      <c r="I763" s="91">
        <v>-0.58746320123973905</v>
      </c>
      <c r="J763" s="11">
        <v>-453.52159135707899</v>
      </c>
    </row>
    <row r="764" spans="1:10" x14ac:dyDescent="0.2">
      <c r="A764" s="90">
        <v>10</v>
      </c>
      <c r="B764" s="90">
        <v>2135</v>
      </c>
      <c r="C764" s="90" t="s">
        <v>831</v>
      </c>
      <c r="D764" s="90">
        <v>2077</v>
      </c>
      <c r="E764" s="90">
        <v>1013</v>
      </c>
      <c r="F764" s="90">
        <v>2731</v>
      </c>
      <c r="G764" s="9">
        <v>0.48772267693789101</v>
      </c>
      <c r="H764" s="10">
        <v>1.13145367997071</v>
      </c>
      <c r="I764" s="91">
        <v>-0.140634702062057</v>
      </c>
      <c r="J764" s="11">
        <v>-292.09827618289302</v>
      </c>
    </row>
    <row r="765" spans="1:10" x14ac:dyDescent="0.2">
      <c r="A765" s="90">
        <v>10</v>
      </c>
      <c r="B765" s="90">
        <v>2137</v>
      </c>
      <c r="C765" s="90" t="s">
        <v>832</v>
      </c>
      <c r="D765" s="90">
        <v>583</v>
      </c>
      <c r="E765" s="90">
        <v>80</v>
      </c>
      <c r="F765" s="90">
        <v>1045</v>
      </c>
      <c r="G765" s="9">
        <v>0.137221269296741</v>
      </c>
      <c r="H765" s="10">
        <v>0.63444976076555004</v>
      </c>
      <c r="I765" s="91">
        <v>-0.67090640200126594</v>
      </c>
      <c r="J765" s="11">
        <v>-391.13843236673802</v>
      </c>
    </row>
    <row r="766" spans="1:10" x14ac:dyDescent="0.2">
      <c r="A766" s="90">
        <v>10</v>
      </c>
      <c r="B766" s="90">
        <v>2138</v>
      </c>
      <c r="C766" s="90" t="s">
        <v>833</v>
      </c>
      <c r="D766" s="90">
        <v>670</v>
      </c>
      <c r="E766" s="90">
        <v>238</v>
      </c>
      <c r="F766" s="90">
        <v>4589</v>
      </c>
      <c r="G766" s="9">
        <v>0.35522388059701498</v>
      </c>
      <c r="H766" s="10">
        <v>0.19786445848768799</v>
      </c>
      <c r="I766" s="91">
        <v>-0.403672801712191</v>
      </c>
      <c r="J766" s="11">
        <v>-270.46077714716802</v>
      </c>
    </row>
    <row r="767" spans="1:10" x14ac:dyDescent="0.2">
      <c r="A767" s="90">
        <v>10</v>
      </c>
      <c r="B767" s="90">
        <v>2140</v>
      </c>
      <c r="C767" s="90" t="s">
        <v>834</v>
      </c>
      <c r="D767" s="90">
        <v>1742</v>
      </c>
      <c r="E767" s="90">
        <v>965</v>
      </c>
      <c r="F767" s="90">
        <v>778</v>
      </c>
      <c r="G767" s="9">
        <v>0.553960964408726</v>
      </c>
      <c r="H767" s="10">
        <v>3.4794344473007701</v>
      </c>
      <c r="I767" s="91">
        <v>2.0955950705929399E-2</v>
      </c>
      <c r="J767" s="11">
        <v>36.505266129729101</v>
      </c>
    </row>
    <row r="768" spans="1:10" x14ac:dyDescent="0.2">
      <c r="A768" s="90">
        <v>10</v>
      </c>
      <c r="B768" s="90">
        <v>2143</v>
      </c>
      <c r="C768" s="90" t="s">
        <v>835</v>
      </c>
      <c r="D768" s="90">
        <v>571</v>
      </c>
      <c r="E768" s="90">
        <v>150</v>
      </c>
      <c r="F768" s="90">
        <v>249</v>
      </c>
      <c r="G768" s="9">
        <v>0.26269702276707502</v>
      </c>
      <c r="H768" s="10">
        <v>2.89558232931727</v>
      </c>
      <c r="I768" s="91">
        <v>-0.42339002228206402</v>
      </c>
      <c r="J768" s="11">
        <v>-241.75570272305799</v>
      </c>
    </row>
    <row r="769" spans="1:10" x14ac:dyDescent="0.2">
      <c r="A769" s="90">
        <v>10</v>
      </c>
      <c r="B769" s="90">
        <v>2145</v>
      </c>
      <c r="C769" s="90" t="s">
        <v>836</v>
      </c>
      <c r="D769" s="90">
        <v>1110</v>
      </c>
      <c r="E769" s="90">
        <v>162</v>
      </c>
      <c r="F769" s="90">
        <v>446</v>
      </c>
      <c r="G769" s="9">
        <v>0.14594594594594601</v>
      </c>
      <c r="H769" s="10">
        <v>2.8520179372197298</v>
      </c>
      <c r="I769" s="91">
        <v>-0.55347181778077903</v>
      </c>
      <c r="J769" s="11">
        <v>-614.35371773666498</v>
      </c>
    </row>
    <row r="770" spans="1:10" x14ac:dyDescent="0.2">
      <c r="A770" s="90">
        <v>10</v>
      </c>
      <c r="B770" s="90">
        <v>2147</v>
      </c>
      <c r="C770" s="90" t="s">
        <v>837</v>
      </c>
      <c r="D770" s="90">
        <v>605</v>
      </c>
      <c r="E770" s="90">
        <v>104</v>
      </c>
      <c r="F770" s="90">
        <v>431</v>
      </c>
      <c r="G770" s="9">
        <v>0.17190082644628099</v>
      </c>
      <c r="H770" s="10">
        <v>1.64501160092807</v>
      </c>
      <c r="I770" s="91">
        <v>-0.586706734819329</v>
      </c>
      <c r="J770" s="11">
        <v>-354.95757456569402</v>
      </c>
    </row>
    <row r="771" spans="1:10" x14ac:dyDescent="0.2">
      <c r="A771" s="90">
        <v>10</v>
      </c>
      <c r="B771" s="90">
        <v>2148</v>
      </c>
      <c r="C771" s="90" t="s">
        <v>838</v>
      </c>
      <c r="D771" s="90">
        <v>2251</v>
      </c>
      <c r="E771" s="90">
        <v>1129</v>
      </c>
      <c r="F771" s="90">
        <v>777</v>
      </c>
      <c r="G771" s="9">
        <v>0.50155486450466502</v>
      </c>
      <c r="H771" s="10">
        <v>4.3500643500643497</v>
      </c>
      <c r="I771" s="91">
        <v>7.4442384086765004E-3</v>
      </c>
      <c r="J771" s="11">
        <v>16.7569806579308</v>
      </c>
    </row>
    <row r="772" spans="1:10" x14ac:dyDescent="0.2">
      <c r="A772" s="90">
        <v>10</v>
      </c>
      <c r="B772" s="90">
        <v>2149</v>
      </c>
      <c r="C772" s="90" t="s">
        <v>839</v>
      </c>
      <c r="D772" s="90">
        <v>1517</v>
      </c>
      <c r="E772" s="90">
        <v>596</v>
      </c>
      <c r="F772" s="90">
        <v>2355</v>
      </c>
      <c r="G772" s="9">
        <v>0.392880685563612</v>
      </c>
      <c r="H772" s="10">
        <v>0.89723991507431</v>
      </c>
      <c r="I772" s="91">
        <v>-0.29423138136930999</v>
      </c>
      <c r="J772" s="11">
        <v>-446.34900553724299</v>
      </c>
    </row>
    <row r="773" spans="1:10" x14ac:dyDescent="0.2">
      <c r="A773" s="90">
        <v>10</v>
      </c>
      <c r="B773" s="90">
        <v>2152</v>
      </c>
      <c r="C773" s="90" t="s">
        <v>840</v>
      </c>
      <c r="D773" s="90">
        <v>1458</v>
      </c>
      <c r="E773" s="90">
        <v>682</v>
      </c>
      <c r="F773" s="90">
        <v>1861</v>
      </c>
      <c r="G773" s="9">
        <v>0.46776406035665302</v>
      </c>
      <c r="H773" s="10">
        <v>1.14991939817303</v>
      </c>
      <c r="I773" s="91">
        <v>-0.190608843716429</v>
      </c>
      <c r="J773" s="11">
        <v>-277.90769413855298</v>
      </c>
    </row>
    <row r="774" spans="1:10" x14ac:dyDescent="0.2">
      <c r="A774" s="90">
        <v>10</v>
      </c>
      <c r="B774" s="90">
        <v>2153</v>
      </c>
      <c r="C774" s="90" t="s">
        <v>841</v>
      </c>
      <c r="D774" s="90">
        <v>1031</v>
      </c>
      <c r="E774" s="90">
        <v>338</v>
      </c>
      <c r="F774" s="90">
        <v>873</v>
      </c>
      <c r="G774" s="9">
        <v>0.32783705140640201</v>
      </c>
      <c r="H774" s="10">
        <v>1.56815578465063</v>
      </c>
      <c r="I774" s="91">
        <v>-0.37184434116655501</v>
      </c>
      <c r="J774" s="11">
        <v>-383.37151574271797</v>
      </c>
    </row>
    <row r="775" spans="1:10" x14ac:dyDescent="0.2">
      <c r="A775" s="90">
        <v>10</v>
      </c>
      <c r="B775" s="90">
        <v>2155</v>
      </c>
      <c r="C775" s="90" t="s">
        <v>842</v>
      </c>
      <c r="D775" s="90">
        <v>1035</v>
      </c>
      <c r="E775" s="90">
        <v>496</v>
      </c>
      <c r="F775" s="90">
        <v>1002</v>
      </c>
      <c r="G775" s="9">
        <v>0.479227053140097</v>
      </c>
      <c r="H775" s="10">
        <v>1.5279441117764501</v>
      </c>
      <c r="I775" s="91">
        <v>-0.17847502066776699</v>
      </c>
      <c r="J775" s="11">
        <v>-184.72164639113899</v>
      </c>
    </row>
    <row r="776" spans="1:10" x14ac:dyDescent="0.2">
      <c r="A776" s="90">
        <v>10</v>
      </c>
      <c r="B776" s="90">
        <v>2160</v>
      </c>
      <c r="C776" s="90" t="s">
        <v>843</v>
      </c>
      <c r="D776" s="90">
        <v>2204</v>
      </c>
      <c r="E776" s="90">
        <v>590</v>
      </c>
      <c r="F776" s="90">
        <v>1042</v>
      </c>
      <c r="G776" s="9">
        <v>0.26769509981851197</v>
      </c>
      <c r="H776" s="10">
        <v>2.6813819577735098</v>
      </c>
      <c r="I776" s="91">
        <v>-0.35919275519588301</v>
      </c>
      <c r="J776" s="11">
        <v>-791.66083245172695</v>
      </c>
    </row>
    <row r="777" spans="1:10" x14ac:dyDescent="0.2">
      <c r="A777" s="90">
        <v>10</v>
      </c>
      <c r="B777" s="90">
        <v>2162</v>
      </c>
      <c r="C777" s="90" t="s">
        <v>844</v>
      </c>
      <c r="D777" s="90">
        <v>1225</v>
      </c>
      <c r="E777" s="90">
        <v>349</v>
      </c>
      <c r="F777" s="90">
        <v>3036</v>
      </c>
      <c r="G777" s="9">
        <v>0.284897959183673</v>
      </c>
      <c r="H777" s="10">
        <v>0.51844532279314903</v>
      </c>
      <c r="I777" s="91">
        <v>-0.45944219156411098</v>
      </c>
      <c r="J777" s="11">
        <v>-562.81668466603605</v>
      </c>
    </row>
    <row r="778" spans="1:10" x14ac:dyDescent="0.2">
      <c r="A778" s="90">
        <v>10</v>
      </c>
      <c r="B778" s="90">
        <v>2163</v>
      </c>
      <c r="C778" s="90" t="s">
        <v>845</v>
      </c>
      <c r="D778" s="90">
        <v>2354</v>
      </c>
      <c r="E778" s="90">
        <v>942</v>
      </c>
      <c r="F778" s="90">
        <v>9841</v>
      </c>
      <c r="G778" s="9">
        <v>0.40016992353441</v>
      </c>
      <c r="H778" s="10">
        <v>0.33492531246824497</v>
      </c>
      <c r="I778" s="91">
        <v>-0.27257481389527599</v>
      </c>
      <c r="J778" s="11">
        <v>-641.64111190947995</v>
      </c>
    </row>
    <row r="779" spans="1:10" x14ac:dyDescent="0.2">
      <c r="A779" s="90">
        <v>10</v>
      </c>
      <c r="B779" s="90">
        <v>2171</v>
      </c>
      <c r="C779" s="90" t="s">
        <v>846</v>
      </c>
      <c r="D779" s="90">
        <v>782</v>
      </c>
      <c r="E779" s="90">
        <v>95</v>
      </c>
      <c r="F779" s="90">
        <v>596</v>
      </c>
      <c r="G779" s="9">
        <v>0.121483375959079</v>
      </c>
      <c r="H779" s="10">
        <v>1.4714765100671101</v>
      </c>
      <c r="I779" s="91">
        <v>-0.65105856250437699</v>
      </c>
      <c r="J779" s="11">
        <v>-509.127795878423</v>
      </c>
    </row>
    <row r="780" spans="1:10" x14ac:dyDescent="0.2">
      <c r="A780" s="90">
        <v>10</v>
      </c>
      <c r="B780" s="90">
        <v>2172</v>
      </c>
      <c r="C780" s="90" t="s">
        <v>847</v>
      </c>
      <c r="D780" s="90">
        <v>71</v>
      </c>
      <c r="E780" s="90">
        <v>26</v>
      </c>
      <c r="F780" s="90">
        <v>242</v>
      </c>
      <c r="G780" s="9">
        <v>0.36619718309859201</v>
      </c>
      <c r="H780" s="10">
        <v>0.40082644628099201</v>
      </c>
      <c r="I780" s="91">
        <v>-0.40598301097707901</v>
      </c>
      <c r="J780" s="11">
        <v>-28.824793779372602</v>
      </c>
    </row>
    <row r="781" spans="1:10" x14ac:dyDescent="0.2">
      <c r="A781" s="90">
        <v>10</v>
      </c>
      <c r="B781" s="90">
        <v>2173</v>
      </c>
      <c r="C781" s="90" t="s">
        <v>848</v>
      </c>
      <c r="D781" s="90">
        <v>768</v>
      </c>
      <c r="E781" s="90">
        <v>122</v>
      </c>
      <c r="F781" s="90">
        <v>611</v>
      </c>
      <c r="G781" s="9">
        <v>0.15885416666666699</v>
      </c>
      <c r="H781" s="10">
        <v>1.45662847790507</v>
      </c>
      <c r="I781" s="91">
        <v>-0.60411907333393799</v>
      </c>
      <c r="J781" s="11">
        <v>-463.96344832046401</v>
      </c>
    </row>
    <row r="782" spans="1:10" x14ac:dyDescent="0.2">
      <c r="A782" s="90">
        <v>10</v>
      </c>
      <c r="B782" s="90">
        <v>2174</v>
      </c>
      <c r="C782" s="90" t="s">
        <v>849</v>
      </c>
      <c r="D782" s="90">
        <v>1846</v>
      </c>
      <c r="E782" s="90">
        <v>1316</v>
      </c>
      <c r="F782" s="90">
        <v>577</v>
      </c>
      <c r="G782" s="9">
        <v>0.71289274106175504</v>
      </c>
      <c r="H782" s="10">
        <v>5.4800693240901204</v>
      </c>
      <c r="I782" s="91">
        <v>0.30622056436891898</v>
      </c>
      <c r="J782" s="11">
        <v>565.28316182502499</v>
      </c>
    </row>
    <row r="783" spans="1:10" x14ac:dyDescent="0.2">
      <c r="A783" s="90">
        <v>10</v>
      </c>
      <c r="B783" s="90">
        <v>2175</v>
      </c>
      <c r="C783" s="90" t="s">
        <v>850</v>
      </c>
      <c r="D783" s="90">
        <v>2992</v>
      </c>
      <c r="E783" s="90">
        <v>532</v>
      </c>
      <c r="F783" s="90">
        <v>644</v>
      </c>
      <c r="G783" s="9">
        <v>0.177807486631016</v>
      </c>
      <c r="H783" s="10">
        <v>5.4720496894409898</v>
      </c>
      <c r="I783" s="91">
        <v>-0.33612202781668499</v>
      </c>
      <c r="J783" s="11">
        <v>-1005.67710722752</v>
      </c>
    </row>
    <row r="784" spans="1:10" x14ac:dyDescent="0.2">
      <c r="A784" s="90">
        <v>10</v>
      </c>
      <c r="B784" s="90">
        <v>2177</v>
      </c>
      <c r="C784" s="90" t="s">
        <v>851</v>
      </c>
      <c r="D784" s="90">
        <v>705</v>
      </c>
      <c r="E784" s="90">
        <v>158</v>
      </c>
      <c r="F784" s="90">
        <v>394</v>
      </c>
      <c r="G784" s="9">
        <v>0.22411347517730501</v>
      </c>
      <c r="H784" s="10">
        <v>2.1903553299492402</v>
      </c>
      <c r="I784" s="91">
        <v>-0.49461690107194101</v>
      </c>
      <c r="J784" s="11">
        <v>-348.70491525571799</v>
      </c>
    </row>
    <row r="785" spans="1:10" x14ac:dyDescent="0.2">
      <c r="A785" s="90">
        <v>10</v>
      </c>
      <c r="B785" s="90">
        <v>2179</v>
      </c>
      <c r="C785" s="90" t="s">
        <v>852</v>
      </c>
      <c r="D785" s="90">
        <v>132</v>
      </c>
      <c r="E785" s="90">
        <v>35</v>
      </c>
      <c r="F785" s="90">
        <v>164</v>
      </c>
      <c r="G785" s="9">
        <v>0.26515151515151503</v>
      </c>
      <c r="H785" s="10">
        <v>1.01829268292683</v>
      </c>
      <c r="I785" s="91">
        <v>-0.50985781658629004</v>
      </c>
      <c r="J785" s="11">
        <v>-67.3012317893903</v>
      </c>
    </row>
    <row r="786" spans="1:10" x14ac:dyDescent="0.2">
      <c r="A786" s="90">
        <v>10</v>
      </c>
      <c r="B786" s="90">
        <v>2183</v>
      </c>
      <c r="C786" s="90" t="s">
        <v>853</v>
      </c>
      <c r="D786" s="90">
        <v>2180</v>
      </c>
      <c r="E786" s="90">
        <v>558</v>
      </c>
      <c r="F786" s="90">
        <v>560</v>
      </c>
      <c r="G786" s="9">
        <v>0.25596330275229401</v>
      </c>
      <c r="H786" s="10">
        <v>4.8892857142857098</v>
      </c>
      <c r="I786" s="91">
        <v>-0.29070290359001699</v>
      </c>
      <c r="J786" s="11">
        <v>-633.73232982623801</v>
      </c>
    </row>
    <row r="787" spans="1:10" x14ac:dyDescent="0.2">
      <c r="A787" s="90">
        <v>10</v>
      </c>
      <c r="B787" s="90">
        <v>2184</v>
      </c>
      <c r="C787" s="90" t="s">
        <v>854</v>
      </c>
      <c r="D787" s="90">
        <v>1264</v>
      </c>
      <c r="E787" s="90">
        <v>174</v>
      </c>
      <c r="F787" s="90">
        <v>437</v>
      </c>
      <c r="G787" s="9">
        <v>0.137658227848101</v>
      </c>
      <c r="H787" s="10">
        <v>3.2906178489702498</v>
      </c>
      <c r="I787" s="91">
        <v>-0.54111568482347305</v>
      </c>
      <c r="J787" s="11">
        <v>-683.97022561687004</v>
      </c>
    </row>
    <row r="788" spans="1:10" x14ac:dyDescent="0.2">
      <c r="A788" s="90">
        <v>10</v>
      </c>
      <c r="B788" s="90">
        <v>2185</v>
      </c>
      <c r="C788" s="90" t="s">
        <v>855</v>
      </c>
      <c r="D788" s="90">
        <v>390</v>
      </c>
      <c r="E788" s="90">
        <v>62</v>
      </c>
      <c r="F788" s="90">
        <v>346</v>
      </c>
      <c r="G788" s="9">
        <v>0.15897435897435899</v>
      </c>
      <c r="H788" s="10">
        <v>1.3063583815028901</v>
      </c>
      <c r="I788" s="91">
        <v>-0.62498959384858099</v>
      </c>
      <c r="J788" s="11">
        <v>-243.74594160094699</v>
      </c>
    </row>
    <row r="789" spans="1:10" x14ac:dyDescent="0.2">
      <c r="A789" s="90">
        <v>10</v>
      </c>
      <c r="B789" s="90">
        <v>2186</v>
      </c>
      <c r="C789" s="90" t="s">
        <v>856</v>
      </c>
      <c r="D789" s="90">
        <v>1421</v>
      </c>
      <c r="E789" s="90">
        <v>326</v>
      </c>
      <c r="F789" s="90">
        <v>494</v>
      </c>
      <c r="G789" s="9">
        <v>0.22941590429275199</v>
      </c>
      <c r="H789" s="10">
        <v>3.5364372469635601</v>
      </c>
      <c r="I789" s="91">
        <v>-0.40732275962977399</v>
      </c>
      <c r="J789" s="11">
        <v>-578.80564143390905</v>
      </c>
    </row>
    <row r="790" spans="1:10" x14ac:dyDescent="0.2">
      <c r="A790" s="90">
        <v>10</v>
      </c>
      <c r="B790" s="90">
        <v>2189</v>
      </c>
      <c r="C790" s="90" t="s">
        <v>857</v>
      </c>
      <c r="D790" s="90">
        <v>1100</v>
      </c>
      <c r="E790" s="90">
        <v>220</v>
      </c>
      <c r="F790" s="90">
        <v>561</v>
      </c>
      <c r="G790" s="9">
        <v>0.2</v>
      </c>
      <c r="H790" s="10">
        <v>2.3529411764705901</v>
      </c>
      <c r="I790" s="91">
        <v>-0.50345286366742403</v>
      </c>
      <c r="J790" s="11">
        <v>-553.79815003416604</v>
      </c>
    </row>
    <row r="791" spans="1:10" x14ac:dyDescent="0.2">
      <c r="A791" s="90">
        <v>10</v>
      </c>
      <c r="B791" s="90">
        <v>2192</v>
      </c>
      <c r="C791" s="90" t="s">
        <v>858</v>
      </c>
      <c r="D791" s="90">
        <v>2168</v>
      </c>
      <c r="E791" s="90">
        <v>881</v>
      </c>
      <c r="F791" s="90">
        <v>994</v>
      </c>
      <c r="G791" s="9">
        <v>0.40636531365313699</v>
      </c>
      <c r="H791" s="10">
        <v>3.0674044265593601</v>
      </c>
      <c r="I791" s="91">
        <v>-0.167479527108993</v>
      </c>
      <c r="J791" s="11">
        <v>-363.09561477229698</v>
      </c>
    </row>
    <row r="792" spans="1:10" x14ac:dyDescent="0.2">
      <c r="A792" s="90">
        <v>10</v>
      </c>
      <c r="B792" s="90">
        <v>2194</v>
      </c>
      <c r="C792" s="90" t="s">
        <v>859</v>
      </c>
      <c r="D792" s="90">
        <v>280</v>
      </c>
      <c r="E792" s="90">
        <v>83</v>
      </c>
      <c r="F792" s="90">
        <v>102</v>
      </c>
      <c r="G792" s="9">
        <v>0.29642857142857099</v>
      </c>
      <c r="H792" s="10">
        <v>3.5588235294117601</v>
      </c>
      <c r="I792" s="91">
        <v>-0.36635511743528398</v>
      </c>
      <c r="J792" s="11">
        <v>-102.579432881879</v>
      </c>
    </row>
    <row r="793" spans="1:10" x14ac:dyDescent="0.2">
      <c r="A793" s="90">
        <v>10</v>
      </c>
      <c r="B793" s="90">
        <v>2196</v>
      </c>
      <c r="C793" s="90" t="s">
        <v>860</v>
      </c>
      <c r="D793" s="90">
        <v>37485</v>
      </c>
      <c r="E793" s="90">
        <v>32844</v>
      </c>
      <c r="F793" s="90">
        <v>873</v>
      </c>
      <c r="G793" s="9">
        <v>0.87619047619047596</v>
      </c>
      <c r="H793" s="10">
        <v>80.560137457044704</v>
      </c>
      <c r="I793" s="91">
        <v>4.8312168303096996</v>
      </c>
      <c r="J793" s="11">
        <v>181098.16288415901</v>
      </c>
    </row>
    <row r="794" spans="1:10" x14ac:dyDescent="0.2">
      <c r="A794" s="90">
        <v>10</v>
      </c>
      <c r="B794" s="90">
        <v>2197</v>
      </c>
      <c r="C794" s="90" t="s">
        <v>861</v>
      </c>
      <c r="D794" s="90">
        <v>3146</v>
      </c>
      <c r="E794" s="90">
        <v>4529</v>
      </c>
      <c r="F794" s="90">
        <v>341</v>
      </c>
      <c r="G794" s="9">
        <v>1.43960584869676</v>
      </c>
      <c r="H794" s="10">
        <v>22.507331378299099</v>
      </c>
      <c r="I794" s="91">
        <v>1.9456349127891499</v>
      </c>
      <c r="J794" s="11">
        <v>6120.9674356346504</v>
      </c>
    </row>
    <row r="795" spans="1:10" x14ac:dyDescent="0.2">
      <c r="A795" s="90">
        <v>10</v>
      </c>
      <c r="B795" s="90">
        <v>2198</v>
      </c>
      <c r="C795" s="90" t="s">
        <v>862</v>
      </c>
      <c r="D795" s="90">
        <v>3102</v>
      </c>
      <c r="E795" s="90">
        <v>4462</v>
      </c>
      <c r="F795" s="90">
        <v>365</v>
      </c>
      <c r="G795" s="9">
        <v>1.43842682140554</v>
      </c>
      <c r="H795" s="10">
        <v>20.723287671232899</v>
      </c>
      <c r="I795" s="91">
        <v>1.8740211508922899</v>
      </c>
      <c r="J795" s="11">
        <v>5813.2136100678699</v>
      </c>
    </row>
    <row r="796" spans="1:10" x14ac:dyDescent="0.2">
      <c r="A796" s="90">
        <v>10</v>
      </c>
      <c r="B796" s="90">
        <v>2200</v>
      </c>
      <c r="C796" s="90" t="s">
        <v>863</v>
      </c>
      <c r="D796" s="90">
        <v>1886</v>
      </c>
      <c r="E796" s="90">
        <v>739</v>
      </c>
      <c r="F796" s="90">
        <v>535</v>
      </c>
      <c r="G796" s="9">
        <v>0.39183457051961801</v>
      </c>
      <c r="H796" s="10">
        <v>4.9065420560747697</v>
      </c>
      <c r="I796" s="91">
        <v>-0.12713481866665499</v>
      </c>
      <c r="J796" s="11">
        <v>-239.77626800531101</v>
      </c>
    </row>
    <row r="797" spans="1:10" x14ac:dyDescent="0.2">
      <c r="A797" s="90">
        <v>10</v>
      </c>
      <c r="B797" s="90">
        <v>2206</v>
      </c>
      <c r="C797" s="90" t="s">
        <v>864</v>
      </c>
      <c r="D797" s="90">
        <v>7919</v>
      </c>
      <c r="E797" s="90">
        <v>2610</v>
      </c>
      <c r="F797" s="90">
        <v>738</v>
      </c>
      <c r="G797" s="9">
        <v>0.32958706907437801</v>
      </c>
      <c r="H797" s="10">
        <v>14.2669376693767</v>
      </c>
      <c r="I797" s="91">
        <v>0.39496761668048702</v>
      </c>
      <c r="J797" s="11">
        <v>3127.7485564927802</v>
      </c>
    </row>
    <row r="798" spans="1:10" x14ac:dyDescent="0.2">
      <c r="A798" s="90">
        <v>10</v>
      </c>
      <c r="B798" s="90">
        <v>2208</v>
      </c>
      <c r="C798" s="90" t="s">
        <v>865</v>
      </c>
      <c r="D798" s="90">
        <v>1568</v>
      </c>
      <c r="E798" s="90">
        <v>1179</v>
      </c>
      <c r="F798" s="90">
        <v>291</v>
      </c>
      <c r="G798" s="9">
        <v>0.75191326530612201</v>
      </c>
      <c r="H798" s="10">
        <v>9.4398625429553302</v>
      </c>
      <c r="I798" s="91">
        <v>0.49682505956845002</v>
      </c>
      <c r="J798" s="11">
        <v>779.02169340332898</v>
      </c>
    </row>
    <row r="799" spans="1:10" x14ac:dyDescent="0.2">
      <c r="A799" s="90">
        <v>10</v>
      </c>
      <c r="B799" s="90">
        <v>2211</v>
      </c>
      <c r="C799" s="90" t="s">
        <v>866</v>
      </c>
      <c r="D799" s="90">
        <v>2387</v>
      </c>
      <c r="E799" s="90">
        <v>250</v>
      </c>
      <c r="F799" s="90">
        <v>550</v>
      </c>
      <c r="G799" s="9">
        <v>0.104733975701718</v>
      </c>
      <c r="H799" s="10">
        <v>4.7945454545454496</v>
      </c>
      <c r="I799" s="91">
        <v>-0.48050943306025301</v>
      </c>
      <c r="J799" s="11">
        <v>-1146.9760167148199</v>
      </c>
    </row>
    <row r="800" spans="1:10" x14ac:dyDescent="0.2">
      <c r="A800" s="90">
        <v>10</v>
      </c>
      <c r="B800" s="90">
        <v>2213</v>
      </c>
      <c r="C800" s="90" t="s">
        <v>867</v>
      </c>
      <c r="D800" s="90">
        <v>611</v>
      </c>
      <c r="E800" s="90">
        <v>159</v>
      </c>
      <c r="F800" s="90">
        <v>675</v>
      </c>
      <c r="G800" s="9">
        <v>0.26022913256955799</v>
      </c>
      <c r="H800" s="10">
        <v>1.1407407407407399</v>
      </c>
      <c r="I800" s="91">
        <v>-0.49215002345806802</v>
      </c>
      <c r="J800" s="11">
        <v>-300.70366433288001</v>
      </c>
    </row>
    <row r="801" spans="1:10" x14ac:dyDescent="0.2">
      <c r="A801" s="90">
        <v>10</v>
      </c>
      <c r="B801" s="90">
        <v>2216</v>
      </c>
      <c r="C801" s="90" t="s">
        <v>868</v>
      </c>
      <c r="D801" s="90">
        <v>148</v>
      </c>
      <c r="E801" s="90">
        <v>41</v>
      </c>
      <c r="F801" s="90">
        <v>501</v>
      </c>
      <c r="G801" s="9">
        <v>0.27702702702702697</v>
      </c>
      <c r="H801" s="10">
        <v>0.37724550898203602</v>
      </c>
      <c r="I801" s="91">
        <v>-0.51848357360024699</v>
      </c>
      <c r="J801" s="11">
        <v>-76.735568892836497</v>
      </c>
    </row>
    <row r="802" spans="1:10" x14ac:dyDescent="0.2">
      <c r="A802" s="90">
        <v>10</v>
      </c>
      <c r="B802" s="90">
        <v>2217</v>
      </c>
      <c r="C802" s="90" t="s">
        <v>869</v>
      </c>
      <c r="D802" s="90">
        <v>694</v>
      </c>
      <c r="E802" s="90">
        <v>115</v>
      </c>
      <c r="F802" s="90">
        <v>593</v>
      </c>
      <c r="G802" s="9">
        <v>0.16570605187319901</v>
      </c>
      <c r="H802" s="10">
        <v>1.3642495784148401</v>
      </c>
      <c r="I802" s="91">
        <v>-0.60183193616242603</v>
      </c>
      <c r="J802" s="11">
        <v>-417.67136369672301</v>
      </c>
    </row>
    <row r="803" spans="1:10" x14ac:dyDescent="0.2">
      <c r="A803" s="90">
        <v>10</v>
      </c>
      <c r="B803" s="90">
        <v>2220</v>
      </c>
      <c r="C803" s="90" t="s">
        <v>870</v>
      </c>
      <c r="D803" s="90">
        <v>3051</v>
      </c>
      <c r="E803" s="90">
        <v>847</v>
      </c>
      <c r="F803" s="90">
        <v>1853</v>
      </c>
      <c r="G803" s="9">
        <v>0.277613897082924</v>
      </c>
      <c r="H803" s="10">
        <v>2.1036157582299002</v>
      </c>
      <c r="I803" s="91">
        <v>-0.33434126266175701</v>
      </c>
      <c r="J803" s="11">
        <v>-1020.07519238102</v>
      </c>
    </row>
    <row r="804" spans="1:10" x14ac:dyDescent="0.2">
      <c r="A804" s="90">
        <v>10</v>
      </c>
      <c r="B804" s="90">
        <v>2221</v>
      </c>
      <c r="C804" s="90" t="s">
        <v>871</v>
      </c>
      <c r="D804" s="90">
        <v>968</v>
      </c>
      <c r="E804" s="90">
        <v>188</v>
      </c>
      <c r="F804" s="90">
        <v>569</v>
      </c>
      <c r="G804" s="9">
        <v>0.19421487603305801</v>
      </c>
      <c r="H804" s="10">
        <v>2.0316344463971898</v>
      </c>
      <c r="I804" s="91">
        <v>-0.52853177777513405</v>
      </c>
      <c r="J804" s="11">
        <v>-511.61876088632999</v>
      </c>
    </row>
    <row r="805" spans="1:10" x14ac:dyDescent="0.2">
      <c r="A805" s="90">
        <v>10</v>
      </c>
      <c r="B805" s="90">
        <v>2222</v>
      </c>
      <c r="C805" s="90" t="s">
        <v>872</v>
      </c>
      <c r="D805" s="90">
        <v>1254</v>
      </c>
      <c r="E805" s="90">
        <v>665</v>
      </c>
      <c r="F805" s="90">
        <v>502</v>
      </c>
      <c r="G805" s="9">
        <v>0.53030303030303005</v>
      </c>
      <c r="H805" s="10">
        <v>3.8227091633466102</v>
      </c>
      <c r="I805" s="91">
        <v>-1.6046312473087802E-2</v>
      </c>
      <c r="J805" s="11">
        <v>-20.122075841252101</v>
      </c>
    </row>
    <row r="806" spans="1:10" x14ac:dyDescent="0.2">
      <c r="A806" s="90">
        <v>10</v>
      </c>
      <c r="B806" s="90">
        <v>2223</v>
      </c>
      <c r="C806" s="90" t="s">
        <v>873</v>
      </c>
      <c r="D806" s="90">
        <v>1238</v>
      </c>
      <c r="E806" s="90">
        <v>257</v>
      </c>
      <c r="F806" s="90">
        <v>1030</v>
      </c>
      <c r="G806" s="9">
        <v>0.20759289176090501</v>
      </c>
      <c r="H806" s="10">
        <v>1.4514563106796099</v>
      </c>
      <c r="I806" s="91">
        <v>-0.52263257139001695</v>
      </c>
      <c r="J806" s="11">
        <v>-647.01912338084105</v>
      </c>
    </row>
    <row r="807" spans="1:10" x14ac:dyDescent="0.2">
      <c r="A807" s="90">
        <v>10</v>
      </c>
      <c r="B807" s="90">
        <v>2225</v>
      </c>
      <c r="C807" s="90" t="s">
        <v>874</v>
      </c>
      <c r="D807" s="90">
        <v>153</v>
      </c>
      <c r="E807" s="90">
        <v>18</v>
      </c>
      <c r="F807" s="90">
        <v>49</v>
      </c>
      <c r="G807" s="9">
        <v>0.11764705882352899</v>
      </c>
      <c r="H807" s="10">
        <v>3.4897959183673501</v>
      </c>
      <c r="I807" s="91">
        <v>-0.60411308190537905</v>
      </c>
      <c r="J807" s="11">
        <v>-92.429301531522896</v>
      </c>
    </row>
    <row r="808" spans="1:10" x14ac:dyDescent="0.2">
      <c r="A808" s="90">
        <v>10</v>
      </c>
      <c r="B808" s="90">
        <v>2226</v>
      </c>
      <c r="C808" s="90" t="s">
        <v>875</v>
      </c>
      <c r="D808" s="90">
        <v>1447</v>
      </c>
      <c r="E808" s="90">
        <v>435</v>
      </c>
      <c r="F808" s="90">
        <v>1132</v>
      </c>
      <c r="G808" s="9">
        <v>0.30062197650311001</v>
      </c>
      <c r="H808" s="10">
        <v>1.6625441696113099</v>
      </c>
      <c r="I808" s="91">
        <v>-0.386433432398468</v>
      </c>
      <c r="J808" s="11">
        <v>-559.16917668058295</v>
      </c>
    </row>
    <row r="809" spans="1:10" x14ac:dyDescent="0.2">
      <c r="A809" s="90">
        <v>10</v>
      </c>
      <c r="B809" s="90">
        <v>2228</v>
      </c>
      <c r="C809" s="90" t="s">
        <v>876</v>
      </c>
      <c r="D809" s="90">
        <v>12057</v>
      </c>
      <c r="E809" s="90">
        <v>8846</v>
      </c>
      <c r="F809" s="90">
        <v>537</v>
      </c>
      <c r="G809" s="9">
        <v>0.73368167869287504</v>
      </c>
      <c r="H809" s="10">
        <v>38.925512104283101</v>
      </c>
      <c r="I809" s="91">
        <v>2.0262563914218101</v>
      </c>
      <c r="J809" s="11">
        <v>24430.5733113727</v>
      </c>
    </row>
    <row r="810" spans="1:10" x14ac:dyDescent="0.2">
      <c r="A810" s="90">
        <v>10</v>
      </c>
      <c r="B810" s="90">
        <v>2230</v>
      </c>
      <c r="C810" s="90" t="s">
        <v>877</v>
      </c>
      <c r="D810" s="90">
        <v>87</v>
      </c>
      <c r="E810" s="90">
        <v>12</v>
      </c>
      <c r="F810" s="90">
        <v>137</v>
      </c>
      <c r="G810" s="9">
        <v>0.13793103448275901</v>
      </c>
      <c r="H810" s="10">
        <v>0.72262773722627704</v>
      </c>
      <c r="I810" s="91">
        <v>-0.68665419011320195</v>
      </c>
      <c r="J810" s="11">
        <v>-59.738914539848601</v>
      </c>
    </row>
    <row r="811" spans="1:10" x14ac:dyDescent="0.2">
      <c r="A811" s="90">
        <v>10</v>
      </c>
      <c r="B811" s="90">
        <v>2231</v>
      </c>
      <c r="C811" s="90" t="s">
        <v>878</v>
      </c>
      <c r="D811" s="90">
        <v>975</v>
      </c>
      <c r="E811" s="90">
        <v>215</v>
      </c>
      <c r="F811" s="90">
        <v>619</v>
      </c>
      <c r="G811" s="9">
        <v>0.22051282051282101</v>
      </c>
      <c r="H811" s="10">
        <v>1.9224555735056501</v>
      </c>
      <c r="I811" s="91">
        <v>-0.49860037541201302</v>
      </c>
      <c r="J811" s="11">
        <v>-486.13536602671297</v>
      </c>
    </row>
    <row r="812" spans="1:10" x14ac:dyDescent="0.2">
      <c r="A812" s="90">
        <v>10</v>
      </c>
      <c r="B812" s="90">
        <v>2233</v>
      </c>
      <c r="C812" s="90" t="s">
        <v>879</v>
      </c>
      <c r="D812" s="90">
        <v>2367</v>
      </c>
      <c r="E812" s="90">
        <v>1066</v>
      </c>
      <c r="F812" s="90">
        <v>1173</v>
      </c>
      <c r="G812" s="9">
        <v>0.45035910435150001</v>
      </c>
      <c r="H812" s="10">
        <v>2.9266837169650501</v>
      </c>
      <c r="I812" s="91">
        <v>-0.108235647226439</v>
      </c>
      <c r="J812" s="11">
        <v>-256.19377698498198</v>
      </c>
    </row>
    <row r="813" spans="1:10" x14ac:dyDescent="0.2">
      <c r="A813" s="90">
        <v>10</v>
      </c>
      <c r="B813" s="90">
        <v>2234</v>
      </c>
      <c r="C813" s="90" t="s">
        <v>880</v>
      </c>
      <c r="D813" s="90">
        <v>1805</v>
      </c>
      <c r="E813" s="90">
        <v>215</v>
      </c>
      <c r="F813" s="90">
        <v>1015</v>
      </c>
      <c r="G813" s="9">
        <v>0.11911357340720199</v>
      </c>
      <c r="H813" s="10">
        <v>1.99014778325123</v>
      </c>
      <c r="I813" s="91">
        <v>-0.59291715909860399</v>
      </c>
      <c r="J813" s="11">
        <v>-1070.2154721729801</v>
      </c>
    </row>
    <row r="814" spans="1:10" x14ac:dyDescent="0.2">
      <c r="A814" s="90">
        <v>10</v>
      </c>
      <c r="B814" s="90">
        <v>2235</v>
      </c>
      <c r="C814" s="90" t="s">
        <v>881</v>
      </c>
      <c r="D814" s="90">
        <v>1030</v>
      </c>
      <c r="E814" s="90">
        <v>202</v>
      </c>
      <c r="F814" s="90">
        <v>664</v>
      </c>
      <c r="G814" s="9">
        <v>0.19611650485436899</v>
      </c>
      <c r="H814" s="10">
        <v>1.8554216867469899</v>
      </c>
      <c r="I814" s="91">
        <v>-0.53032885706699295</v>
      </c>
      <c r="J814" s="11">
        <v>-546.23872277900296</v>
      </c>
    </row>
    <row r="815" spans="1:10" x14ac:dyDescent="0.2">
      <c r="A815" s="90">
        <v>10</v>
      </c>
      <c r="B815" s="90">
        <v>2243</v>
      </c>
      <c r="C815" s="90" t="s">
        <v>882</v>
      </c>
      <c r="D815" s="90">
        <v>531</v>
      </c>
      <c r="E815" s="90">
        <v>162</v>
      </c>
      <c r="F815" s="90">
        <v>778</v>
      </c>
      <c r="G815" s="9">
        <v>0.305084745762712</v>
      </c>
      <c r="H815" s="10">
        <v>0.89074550128534702</v>
      </c>
      <c r="I815" s="91">
        <v>-0.44725328078987597</v>
      </c>
      <c r="J815" s="11">
        <v>-237.49149209942399</v>
      </c>
    </row>
    <row r="816" spans="1:10" x14ac:dyDescent="0.2">
      <c r="A816" s="90">
        <v>10</v>
      </c>
      <c r="B816" s="90">
        <v>2250</v>
      </c>
      <c r="C816" s="90" t="s">
        <v>883</v>
      </c>
      <c r="D816" s="90">
        <v>1357</v>
      </c>
      <c r="E816" s="90">
        <v>576</v>
      </c>
      <c r="F816" s="90">
        <v>336</v>
      </c>
      <c r="G816" s="9">
        <v>0.42446573323507703</v>
      </c>
      <c r="H816" s="10">
        <v>5.7529761904761898</v>
      </c>
      <c r="I816" s="91">
        <v>-7.4114924089144898E-2</v>
      </c>
      <c r="J816" s="11">
        <v>-100.57395198896999</v>
      </c>
    </row>
    <row r="817" spans="1:10" x14ac:dyDescent="0.2">
      <c r="A817" s="90">
        <v>10</v>
      </c>
      <c r="B817" s="90">
        <v>2251</v>
      </c>
      <c r="C817" s="90" t="s">
        <v>884</v>
      </c>
      <c r="D817" s="90">
        <v>312</v>
      </c>
      <c r="E817" s="90">
        <v>53</v>
      </c>
      <c r="F817" s="90">
        <v>324</v>
      </c>
      <c r="G817" s="9">
        <v>0.16987179487179499</v>
      </c>
      <c r="H817" s="10">
        <v>1.12654320987654</v>
      </c>
      <c r="I817" s="91">
        <v>-0.62100821799288097</v>
      </c>
      <c r="J817" s="11">
        <v>-193.754564013779</v>
      </c>
    </row>
    <row r="818" spans="1:10" x14ac:dyDescent="0.2">
      <c r="A818" s="90">
        <v>10</v>
      </c>
      <c r="B818" s="90">
        <v>2254</v>
      </c>
      <c r="C818" s="90" t="s">
        <v>885</v>
      </c>
      <c r="D818" s="90">
        <v>3606</v>
      </c>
      <c r="E818" s="90">
        <v>2036</v>
      </c>
      <c r="F818" s="90">
        <v>402</v>
      </c>
      <c r="G818" s="9">
        <v>0.56461453133666095</v>
      </c>
      <c r="H818" s="10">
        <v>14.034825870646801</v>
      </c>
      <c r="I818" s="91">
        <v>0.51417944588441</v>
      </c>
      <c r="J818" s="11">
        <v>1854.1310818591801</v>
      </c>
    </row>
    <row r="819" spans="1:10" x14ac:dyDescent="0.2">
      <c r="A819" s="90">
        <v>10</v>
      </c>
      <c r="B819" s="90">
        <v>2257</v>
      </c>
      <c r="C819" s="90" t="s">
        <v>886</v>
      </c>
      <c r="D819" s="90">
        <v>848</v>
      </c>
      <c r="E819" s="90">
        <v>620</v>
      </c>
      <c r="F819" s="90">
        <v>417</v>
      </c>
      <c r="G819" s="9">
        <v>0.73113207547169801</v>
      </c>
      <c r="H819" s="10">
        <v>3.5203836930455599</v>
      </c>
      <c r="I819" s="91">
        <v>0.21432032730949399</v>
      </c>
      <c r="J819" s="11">
        <v>181.74363755845101</v>
      </c>
    </row>
    <row r="820" spans="1:10" x14ac:dyDescent="0.2">
      <c r="A820" s="90">
        <v>10</v>
      </c>
      <c r="B820" s="90">
        <v>2258</v>
      </c>
      <c r="C820" s="90" t="s">
        <v>887</v>
      </c>
      <c r="D820" s="90">
        <v>466</v>
      </c>
      <c r="E820" s="90">
        <v>97</v>
      </c>
      <c r="F820" s="90">
        <v>311</v>
      </c>
      <c r="G820" s="9">
        <v>0.20815450643776801</v>
      </c>
      <c r="H820" s="10">
        <v>1.81028938906752</v>
      </c>
      <c r="I820" s="91">
        <v>-0.539356211189984</v>
      </c>
      <c r="J820" s="11">
        <v>-251.33999441453301</v>
      </c>
    </row>
    <row r="821" spans="1:10" x14ac:dyDescent="0.2">
      <c r="A821" s="90">
        <v>10</v>
      </c>
      <c r="B821" s="90">
        <v>2259</v>
      </c>
      <c r="C821" s="90" t="s">
        <v>888</v>
      </c>
      <c r="D821" s="90">
        <v>636</v>
      </c>
      <c r="E821" s="90">
        <v>128</v>
      </c>
      <c r="F821" s="90">
        <v>879</v>
      </c>
      <c r="G821" s="9">
        <v>0.20125786163522</v>
      </c>
      <c r="H821" s="10">
        <v>0.86916951080773597</v>
      </c>
      <c r="I821" s="91">
        <v>-0.57740027960322404</v>
      </c>
      <c r="J821" s="11">
        <v>-367.226577827651</v>
      </c>
    </row>
    <row r="822" spans="1:10" x14ac:dyDescent="0.2">
      <c r="A822" s="90">
        <v>10</v>
      </c>
      <c r="B822" s="90">
        <v>2260</v>
      </c>
      <c r="C822" s="90" t="s">
        <v>889</v>
      </c>
      <c r="D822" s="90">
        <v>287</v>
      </c>
      <c r="E822" s="90">
        <v>93</v>
      </c>
      <c r="F822" s="90">
        <v>164</v>
      </c>
      <c r="G822" s="9">
        <v>0.32404181184669001</v>
      </c>
      <c r="H822" s="10">
        <v>2.3170731707317098</v>
      </c>
      <c r="I822" s="91">
        <v>-0.37810328321068298</v>
      </c>
      <c r="J822" s="11">
        <v>-108.515642281466</v>
      </c>
    </row>
    <row r="823" spans="1:10" x14ac:dyDescent="0.2">
      <c r="A823" s="90">
        <v>10</v>
      </c>
      <c r="B823" s="90">
        <v>2261</v>
      </c>
      <c r="C823" s="90" t="s">
        <v>890</v>
      </c>
      <c r="D823" s="90">
        <v>176</v>
      </c>
      <c r="E823" s="90">
        <v>68</v>
      </c>
      <c r="F823" s="90">
        <v>94</v>
      </c>
      <c r="G823" s="9">
        <v>0.38636363636363602</v>
      </c>
      <c r="H823" s="10">
        <v>2.5957446808510598</v>
      </c>
      <c r="I823" s="91">
        <v>-0.29174524018307701</v>
      </c>
      <c r="J823" s="11">
        <v>-51.347162272221503</v>
      </c>
    </row>
    <row r="824" spans="1:10" x14ac:dyDescent="0.2">
      <c r="A824" s="90">
        <v>10</v>
      </c>
      <c r="B824" s="90">
        <v>2262</v>
      </c>
      <c r="C824" s="90" t="s">
        <v>891</v>
      </c>
      <c r="D824" s="90">
        <v>4030</v>
      </c>
      <c r="E824" s="90">
        <v>818</v>
      </c>
      <c r="F824" s="90">
        <v>1718</v>
      </c>
      <c r="G824" s="9">
        <v>0.202977667493797</v>
      </c>
      <c r="H824" s="10">
        <v>2.8218859138533201</v>
      </c>
      <c r="I824" s="91">
        <v>-0.36329709937960097</v>
      </c>
      <c r="J824" s="11">
        <v>-1464.08731049979</v>
      </c>
    </row>
    <row r="825" spans="1:10" x14ac:dyDescent="0.2">
      <c r="A825" s="90">
        <v>10</v>
      </c>
      <c r="B825" s="90">
        <v>2264</v>
      </c>
      <c r="C825" s="90" t="s">
        <v>892</v>
      </c>
      <c r="D825" s="90">
        <v>420</v>
      </c>
      <c r="E825" s="90">
        <v>132</v>
      </c>
      <c r="F825" s="90">
        <v>172</v>
      </c>
      <c r="G825" s="9">
        <v>0.314285714285714</v>
      </c>
      <c r="H825" s="10">
        <v>3.2093023255814002</v>
      </c>
      <c r="I825" s="91">
        <v>-0.35111280840586401</v>
      </c>
      <c r="J825" s="11">
        <v>-147.46737953046301</v>
      </c>
    </row>
    <row r="826" spans="1:10" x14ac:dyDescent="0.2">
      <c r="A826" s="90">
        <v>10</v>
      </c>
      <c r="B826" s="90">
        <v>2265</v>
      </c>
      <c r="C826" s="90" t="s">
        <v>893</v>
      </c>
      <c r="D826" s="90">
        <v>4774</v>
      </c>
      <c r="E826" s="90">
        <v>2364</v>
      </c>
      <c r="F826" s="90">
        <v>1218</v>
      </c>
      <c r="G826" s="9">
        <v>0.49518223711772102</v>
      </c>
      <c r="H826" s="10">
        <v>5.8604269293924496</v>
      </c>
      <c r="I826" s="91">
        <v>0.15901053638785501</v>
      </c>
      <c r="J826" s="11">
        <v>759.11630071561694</v>
      </c>
    </row>
    <row r="827" spans="1:10" x14ac:dyDescent="0.2">
      <c r="A827" s="90">
        <v>10</v>
      </c>
      <c r="B827" s="90">
        <v>2266</v>
      </c>
      <c r="C827" s="90" t="s">
        <v>894</v>
      </c>
      <c r="D827" s="90">
        <v>595</v>
      </c>
      <c r="E827" s="90">
        <v>98</v>
      </c>
      <c r="F827" s="90">
        <v>287</v>
      </c>
      <c r="G827" s="9">
        <v>0.16470588235294101</v>
      </c>
      <c r="H827" s="10">
        <v>2.4146341463414598</v>
      </c>
      <c r="I827" s="91">
        <v>-0.566893756124488</v>
      </c>
      <c r="J827" s="11">
        <v>-337.30178489407001</v>
      </c>
    </row>
    <row r="828" spans="1:10" x14ac:dyDescent="0.2">
      <c r="A828" s="90">
        <v>10</v>
      </c>
      <c r="B828" s="90">
        <v>2270</v>
      </c>
      <c r="C828" s="90" t="s">
        <v>895</v>
      </c>
      <c r="D828" s="90">
        <v>180</v>
      </c>
      <c r="E828" s="90">
        <v>51</v>
      </c>
      <c r="F828" s="90">
        <v>231</v>
      </c>
      <c r="G828" s="9">
        <v>0.28333333333333299</v>
      </c>
      <c r="H828" s="10">
        <v>1</v>
      </c>
      <c r="I828" s="91">
        <v>-0.48523017576816502</v>
      </c>
      <c r="J828" s="11">
        <v>-87.341431638269597</v>
      </c>
    </row>
    <row r="829" spans="1:10" x14ac:dyDescent="0.2">
      <c r="A829" s="90">
        <v>10</v>
      </c>
      <c r="B829" s="90">
        <v>2271</v>
      </c>
      <c r="C829" s="90" t="s">
        <v>896</v>
      </c>
      <c r="D829" s="90">
        <v>584</v>
      </c>
      <c r="E829" s="90">
        <v>589</v>
      </c>
      <c r="F829" s="90">
        <v>32</v>
      </c>
      <c r="G829" s="9">
        <v>1.00856164383562</v>
      </c>
      <c r="H829" s="10">
        <v>36.65625</v>
      </c>
      <c r="I829" s="91">
        <v>1.8294699558738099</v>
      </c>
      <c r="J829" s="11">
        <v>1068.4104542303101</v>
      </c>
    </row>
    <row r="830" spans="1:10" x14ac:dyDescent="0.2">
      <c r="A830" s="90">
        <v>10</v>
      </c>
      <c r="B830" s="90">
        <v>2272</v>
      </c>
      <c r="C830" s="90" t="s">
        <v>897</v>
      </c>
      <c r="D830" s="90">
        <v>1677</v>
      </c>
      <c r="E830" s="90">
        <v>344</v>
      </c>
      <c r="F830" s="90">
        <v>1138</v>
      </c>
      <c r="G830" s="9">
        <v>0.20512820512820501</v>
      </c>
      <c r="H830" s="10">
        <v>1.7759226713532501</v>
      </c>
      <c r="I830" s="91">
        <v>-0.49564289623907998</v>
      </c>
      <c r="J830" s="11">
        <v>-831.19313699293798</v>
      </c>
    </row>
    <row r="831" spans="1:10" x14ac:dyDescent="0.2">
      <c r="A831" s="90">
        <v>10</v>
      </c>
      <c r="B831" s="90">
        <v>2274</v>
      </c>
      <c r="C831" s="90" t="s">
        <v>898</v>
      </c>
      <c r="D831" s="90">
        <v>941</v>
      </c>
      <c r="E831" s="90">
        <v>419</v>
      </c>
      <c r="F831" s="90">
        <v>110</v>
      </c>
      <c r="G831" s="9">
        <v>0.44527098831030798</v>
      </c>
      <c r="H831" s="10">
        <v>12.363636363636401</v>
      </c>
      <c r="I831" s="91">
        <v>0.18899686461065601</v>
      </c>
      <c r="J831" s="11">
        <v>177.84604959862699</v>
      </c>
    </row>
    <row r="832" spans="1:10" x14ac:dyDescent="0.2">
      <c r="A832" s="90">
        <v>10</v>
      </c>
      <c r="B832" s="90">
        <v>2275</v>
      </c>
      <c r="C832" s="90" t="s">
        <v>899</v>
      </c>
      <c r="D832" s="90">
        <v>6490</v>
      </c>
      <c r="E832" s="90">
        <v>4069</v>
      </c>
      <c r="F832" s="90">
        <v>1355</v>
      </c>
      <c r="G832" s="9">
        <v>0.626964560862866</v>
      </c>
      <c r="H832" s="10">
        <v>7.7926199261992597</v>
      </c>
      <c r="I832" s="91">
        <v>0.47185135737195999</v>
      </c>
      <c r="J832" s="11">
        <v>3062.3153093440201</v>
      </c>
    </row>
    <row r="833" spans="1:10" x14ac:dyDescent="0.2">
      <c r="A833" s="90">
        <v>10</v>
      </c>
      <c r="B833" s="90">
        <v>2276</v>
      </c>
      <c r="C833" s="90" t="s">
        <v>900</v>
      </c>
      <c r="D833" s="90">
        <v>1079</v>
      </c>
      <c r="E833" s="90">
        <v>680</v>
      </c>
      <c r="F833" s="90">
        <v>750</v>
      </c>
      <c r="G833" s="9">
        <v>0.63021316033364205</v>
      </c>
      <c r="H833" s="10">
        <v>2.3453333333333299</v>
      </c>
      <c r="I833" s="91">
        <v>4.8832291353296198E-2</v>
      </c>
      <c r="J833" s="11">
        <v>52.690042370206598</v>
      </c>
    </row>
    <row r="834" spans="1:10" x14ac:dyDescent="0.2">
      <c r="A834" s="90">
        <v>10</v>
      </c>
      <c r="B834" s="90">
        <v>2277</v>
      </c>
      <c r="C834" s="90" t="s">
        <v>901</v>
      </c>
      <c r="D834" s="90">
        <v>513</v>
      </c>
      <c r="E834" s="90">
        <v>100</v>
      </c>
      <c r="F834" s="90">
        <v>384</v>
      </c>
      <c r="G834" s="9">
        <v>0.19493177387914201</v>
      </c>
      <c r="H834" s="10">
        <v>1.5963541666666701</v>
      </c>
      <c r="I834" s="91">
        <v>-0.56265976975007603</v>
      </c>
      <c r="J834" s="11">
        <v>-288.64446188178903</v>
      </c>
    </row>
    <row r="835" spans="1:10" x14ac:dyDescent="0.2">
      <c r="A835" s="90">
        <v>10</v>
      </c>
      <c r="B835" s="90">
        <v>2278</v>
      </c>
      <c r="C835" s="90" t="s">
        <v>902</v>
      </c>
      <c r="D835" s="90">
        <v>398</v>
      </c>
      <c r="E835" s="90">
        <v>168</v>
      </c>
      <c r="F835" s="90">
        <v>287</v>
      </c>
      <c r="G835" s="9">
        <v>0.42211055276381898</v>
      </c>
      <c r="H835" s="10">
        <v>1.9721254355400699</v>
      </c>
      <c r="I835" s="91">
        <v>-0.26067343815969202</v>
      </c>
      <c r="J835" s="11">
        <v>-103.748028387557</v>
      </c>
    </row>
    <row r="836" spans="1:10" x14ac:dyDescent="0.2">
      <c r="A836" s="90">
        <v>10</v>
      </c>
      <c r="B836" s="90">
        <v>2279</v>
      </c>
      <c r="C836" s="90" t="s">
        <v>903</v>
      </c>
      <c r="D836" s="90">
        <v>607</v>
      </c>
      <c r="E836" s="90">
        <v>82</v>
      </c>
      <c r="F836" s="90">
        <v>472</v>
      </c>
      <c r="G836" s="9">
        <v>0.13509060955518901</v>
      </c>
      <c r="H836" s="10">
        <v>1.45974576271186</v>
      </c>
      <c r="I836" s="91">
        <v>-0.64107319777996297</v>
      </c>
      <c r="J836" s="11">
        <v>-389.13143105243699</v>
      </c>
    </row>
    <row r="837" spans="1:10" x14ac:dyDescent="0.2">
      <c r="A837" s="90">
        <v>10</v>
      </c>
      <c r="B837" s="90">
        <v>2280</v>
      </c>
      <c r="C837" s="90" t="s">
        <v>904</v>
      </c>
      <c r="D837" s="90">
        <v>2033</v>
      </c>
      <c r="E837" s="90">
        <v>768</v>
      </c>
      <c r="F837" s="90">
        <v>956</v>
      </c>
      <c r="G837" s="9">
        <v>0.37776684702410201</v>
      </c>
      <c r="H837" s="10">
        <v>2.9299163179916299</v>
      </c>
      <c r="I837" s="91">
        <v>-0.21498735756097401</v>
      </c>
      <c r="J837" s="11">
        <v>-437.06929792146002</v>
      </c>
    </row>
    <row r="838" spans="1:10" x14ac:dyDescent="0.2">
      <c r="A838" s="90">
        <v>10</v>
      </c>
      <c r="B838" s="90">
        <v>2281</v>
      </c>
      <c r="C838" s="90" t="s">
        <v>905</v>
      </c>
      <c r="D838" s="90">
        <v>1360</v>
      </c>
      <c r="E838" s="90">
        <v>323</v>
      </c>
      <c r="F838" s="90">
        <v>738</v>
      </c>
      <c r="G838" s="9">
        <v>0.23749999999999999</v>
      </c>
      <c r="H838" s="10">
        <v>2.2804878048780499</v>
      </c>
      <c r="I838" s="91">
        <v>-0.44748399450592702</v>
      </c>
      <c r="J838" s="11">
        <v>-608.57823252806099</v>
      </c>
    </row>
    <row r="839" spans="1:10" x14ac:dyDescent="0.2">
      <c r="A839" s="90">
        <v>10</v>
      </c>
      <c r="B839" s="90">
        <v>2283</v>
      </c>
      <c r="C839" s="90" t="s">
        <v>906</v>
      </c>
      <c r="D839" s="90">
        <v>459</v>
      </c>
      <c r="E839" s="90">
        <v>122</v>
      </c>
      <c r="F839" s="90">
        <v>387</v>
      </c>
      <c r="G839" s="9">
        <v>0.26579520697167802</v>
      </c>
      <c r="H839" s="10">
        <v>1.50129198966408</v>
      </c>
      <c r="I839" s="91">
        <v>-0.47732316645026401</v>
      </c>
      <c r="J839" s="11">
        <v>-219.091333400671</v>
      </c>
    </row>
    <row r="840" spans="1:10" x14ac:dyDescent="0.2">
      <c r="A840" s="90">
        <v>10</v>
      </c>
      <c r="B840" s="90">
        <v>2291</v>
      </c>
      <c r="C840" s="90" t="s">
        <v>907</v>
      </c>
      <c r="D840" s="90">
        <v>2001</v>
      </c>
      <c r="E840" s="90">
        <v>550</v>
      </c>
      <c r="F840" s="90">
        <v>1604</v>
      </c>
      <c r="G840" s="9">
        <v>0.27486256871564202</v>
      </c>
      <c r="H840" s="10">
        <v>1.59039900249377</v>
      </c>
      <c r="I840" s="91">
        <v>-0.39995234887583198</v>
      </c>
      <c r="J840" s="11">
        <v>-800.30465010054002</v>
      </c>
    </row>
    <row r="841" spans="1:10" x14ac:dyDescent="0.2">
      <c r="A841" s="90">
        <v>10</v>
      </c>
      <c r="B841" s="90">
        <v>2292</v>
      </c>
      <c r="C841" s="90" t="s">
        <v>908</v>
      </c>
      <c r="D841" s="90">
        <v>651</v>
      </c>
      <c r="E841" s="90">
        <v>73</v>
      </c>
      <c r="F841" s="90">
        <v>327</v>
      </c>
      <c r="G841" s="9">
        <v>0.112135176651306</v>
      </c>
      <c r="H841" s="10">
        <v>2.2140672782874602</v>
      </c>
      <c r="I841" s="91">
        <v>-0.63993890082189198</v>
      </c>
      <c r="J841" s="11">
        <v>-416.60022443505198</v>
      </c>
    </row>
    <row r="842" spans="1:10" x14ac:dyDescent="0.2">
      <c r="A842" s="90">
        <v>10</v>
      </c>
      <c r="B842" s="90">
        <v>2293</v>
      </c>
      <c r="C842" s="90" t="s">
        <v>909</v>
      </c>
      <c r="D842" s="90">
        <v>7664</v>
      </c>
      <c r="E842" s="90">
        <v>3657</v>
      </c>
      <c r="F842" s="90">
        <v>2874</v>
      </c>
      <c r="G842" s="9">
        <v>0.47716597077244299</v>
      </c>
      <c r="H842" s="10">
        <v>3.9391092553931801</v>
      </c>
      <c r="I842" s="91">
        <v>0.179009294720267</v>
      </c>
      <c r="J842" s="11">
        <v>1371.92723473612</v>
      </c>
    </row>
    <row r="843" spans="1:10" x14ac:dyDescent="0.2">
      <c r="A843" s="90">
        <v>10</v>
      </c>
      <c r="B843" s="90">
        <v>2294</v>
      </c>
      <c r="C843" s="90" t="s">
        <v>910</v>
      </c>
      <c r="D843" s="90">
        <v>1466</v>
      </c>
      <c r="E843" s="90">
        <v>398</v>
      </c>
      <c r="F843" s="90">
        <v>511</v>
      </c>
      <c r="G843" s="9">
        <v>0.271487039563438</v>
      </c>
      <c r="H843" s="10">
        <v>3.6477495107632101</v>
      </c>
      <c r="I843" s="91">
        <v>-0.34712198005867401</v>
      </c>
      <c r="J843" s="11">
        <v>-508.88082276601602</v>
      </c>
    </row>
    <row r="844" spans="1:10" x14ac:dyDescent="0.2">
      <c r="A844" s="90">
        <v>10</v>
      </c>
      <c r="B844" s="90">
        <v>2295</v>
      </c>
      <c r="C844" s="90" t="s">
        <v>911</v>
      </c>
      <c r="D844" s="90">
        <v>3309</v>
      </c>
      <c r="E844" s="90">
        <v>1067</v>
      </c>
      <c r="F844" s="90">
        <v>1421</v>
      </c>
      <c r="G844" s="9">
        <v>0.32245391356905401</v>
      </c>
      <c r="H844" s="10">
        <v>3.0795214637579198</v>
      </c>
      <c r="I844" s="91">
        <v>-0.228864349828104</v>
      </c>
      <c r="J844" s="11">
        <v>-757.31213358119601</v>
      </c>
    </row>
    <row r="845" spans="1:10" x14ac:dyDescent="0.2">
      <c r="A845" s="90">
        <v>10</v>
      </c>
      <c r="B845" s="90">
        <v>2296</v>
      </c>
      <c r="C845" s="90" t="s">
        <v>912</v>
      </c>
      <c r="D845" s="90">
        <v>1377</v>
      </c>
      <c r="E845" s="90">
        <v>297</v>
      </c>
      <c r="F845" s="90">
        <v>900</v>
      </c>
      <c r="G845" s="9">
        <v>0.21568627450980399</v>
      </c>
      <c r="H845" s="10">
        <v>1.86</v>
      </c>
      <c r="I845" s="91">
        <v>-0.490960812958875</v>
      </c>
      <c r="J845" s="11">
        <v>-676.05303944437105</v>
      </c>
    </row>
    <row r="846" spans="1:10" x14ac:dyDescent="0.2">
      <c r="A846" s="90">
        <v>10</v>
      </c>
      <c r="B846" s="90">
        <v>2298</v>
      </c>
      <c r="C846" s="90" t="s">
        <v>913</v>
      </c>
      <c r="D846" s="90">
        <v>1159</v>
      </c>
      <c r="E846" s="90">
        <v>272</v>
      </c>
      <c r="F846" s="90">
        <v>526</v>
      </c>
      <c r="G846" s="9">
        <v>0.234685073339085</v>
      </c>
      <c r="H846" s="10">
        <v>2.72053231939163</v>
      </c>
      <c r="I846" s="91">
        <v>-0.442373774217523</v>
      </c>
      <c r="J846" s="11">
        <v>-512.71120431810903</v>
      </c>
    </row>
    <row r="847" spans="1:10" x14ac:dyDescent="0.2">
      <c r="A847" s="90">
        <v>10</v>
      </c>
      <c r="B847" s="90">
        <v>2299</v>
      </c>
      <c r="C847" s="90" t="s">
        <v>914</v>
      </c>
      <c r="D847" s="90">
        <v>1944</v>
      </c>
      <c r="E847" s="90">
        <v>1161</v>
      </c>
      <c r="F847" s="90">
        <v>5294</v>
      </c>
      <c r="G847" s="9">
        <v>0.59722222222222199</v>
      </c>
      <c r="H847" s="10">
        <v>0.58651303362296903</v>
      </c>
      <c r="I847" s="91">
        <v>-2.60161859721348E-2</v>
      </c>
      <c r="J847" s="11">
        <v>-50.575465529830097</v>
      </c>
    </row>
    <row r="848" spans="1:10" x14ac:dyDescent="0.2">
      <c r="A848" s="90">
        <v>10</v>
      </c>
      <c r="B848" s="90">
        <v>2300</v>
      </c>
      <c r="C848" s="90" t="s">
        <v>915</v>
      </c>
      <c r="D848" s="90">
        <v>1043</v>
      </c>
      <c r="E848" s="90">
        <v>136</v>
      </c>
      <c r="F848" s="90">
        <v>1755</v>
      </c>
      <c r="G848" s="9">
        <v>0.13039309683604999</v>
      </c>
      <c r="H848" s="10">
        <v>0.67179487179487196</v>
      </c>
      <c r="I848" s="91">
        <v>-0.65967677718194295</v>
      </c>
      <c r="J848" s="11">
        <v>-688.04287860076704</v>
      </c>
    </row>
    <row r="849" spans="1:10" x14ac:dyDescent="0.2">
      <c r="A849" s="90">
        <v>10</v>
      </c>
      <c r="B849" s="90">
        <v>2301</v>
      </c>
      <c r="C849" s="90" t="s">
        <v>916</v>
      </c>
      <c r="D849" s="90">
        <v>1083</v>
      </c>
      <c r="E849" s="90">
        <v>219</v>
      </c>
      <c r="F849" s="90">
        <v>721</v>
      </c>
      <c r="G849" s="9">
        <v>0.202216066481994</v>
      </c>
      <c r="H849" s="10">
        <v>1.80582524271845</v>
      </c>
      <c r="I849" s="91">
        <v>-0.52224057167239701</v>
      </c>
      <c r="J849" s="11">
        <v>-565.58653912120599</v>
      </c>
    </row>
    <row r="850" spans="1:10" x14ac:dyDescent="0.2">
      <c r="A850" s="90">
        <v>10</v>
      </c>
      <c r="B850" s="90">
        <v>2302</v>
      </c>
      <c r="C850" s="90" t="s">
        <v>917</v>
      </c>
      <c r="D850" s="90">
        <v>1908</v>
      </c>
      <c r="E850" s="90">
        <v>547</v>
      </c>
      <c r="F850" s="90">
        <v>1661</v>
      </c>
      <c r="G850" s="9">
        <v>0.28668763102725398</v>
      </c>
      <c r="H850" s="10">
        <v>1.47802528597231</v>
      </c>
      <c r="I850" s="91">
        <v>-0.39280099781360001</v>
      </c>
      <c r="J850" s="11">
        <v>-749.46430382834797</v>
      </c>
    </row>
    <row r="851" spans="1:10" x14ac:dyDescent="0.2">
      <c r="A851" s="90">
        <v>10</v>
      </c>
      <c r="B851" s="90">
        <v>2303</v>
      </c>
      <c r="C851" s="90" t="s">
        <v>918</v>
      </c>
      <c r="D851" s="90">
        <v>955</v>
      </c>
      <c r="E851" s="90">
        <v>176</v>
      </c>
      <c r="F851" s="90">
        <v>687</v>
      </c>
      <c r="G851" s="9">
        <v>0.18429319371727701</v>
      </c>
      <c r="H851" s="10">
        <v>1.64628820960699</v>
      </c>
      <c r="I851" s="91">
        <v>-0.55657692159033201</v>
      </c>
      <c r="J851" s="11">
        <v>-531.53096011876698</v>
      </c>
    </row>
    <row r="852" spans="1:10" x14ac:dyDescent="0.2">
      <c r="A852" s="90">
        <v>10</v>
      </c>
      <c r="B852" s="90">
        <v>2304</v>
      </c>
      <c r="C852" s="90" t="s">
        <v>919</v>
      </c>
      <c r="D852" s="90">
        <v>1281</v>
      </c>
      <c r="E852" s="90">
        <v>374</v>
      </c>
      <c r="F852" s="90">
        <v>1566</v>
      </c>
      <c r="G852" s="9">
        <v>0.29195940671350501</v>
      </c>
      <c r="H852" s="10">
        <v>1.0568326947637301</v>
      </c>
      <c r="I852" s="91">
        <v>-0.427478641101465</v>
      </c>
      <c r="J852" s="11">
        <v>-547.60013925097599</v>
      </c>
    </row>
    <row r="853" spans="1:10" x14ac:dyDescent="0.2">
      <c r="A853" s="90">
        <v>10</v>
      </c>
      <c r="B853" s="90">
        <v>2305</v>
      </c>
      <c r="C853" s="90" t="s">
        <v>920</v>
      </c>
      <c r="D853" s="90">
        <v>4006</v>
      </c>
      <c r="E853" s="90">
        <v>1583</v>
      </c>
      <c r="F853" s="90">
        <v>1345</v>
      </c>
      <c r="G853" s="9">
        <v>0.395157264103844</v>
      </c>
      <c r="H853" s="10">
        <v>4.1553903345724903</v>
      </c>
      <c r="I853" s="91">
        <v>-6.5981188567877005E-2</v>
      </c>
      <c r="J853" s="11">
        <v>-264.32064140291499</v>
      </c>
    </row>
    <row r="854" spans="1:10" x14ac:dyDescent="0.2">
      <c r="A854" s="90">
        <v>10</v>
      </c>
      <c r="B854" s="90">
        <v>2306</v>
      </c>
      <c r="C854" s="90" t="s">
        <v>921</v>
      </c>
      <c r="D854" s="90">
        <v>3147</v>
      </c>
      <c r="E854" s="90">
        <v>1711</v>
      </c>
      <c r="F854" s="90">
        <v>839</v>
      </c>
      <c r="G854" s="9">
        <v>0.543692405465523</v>
      </c>
      <c r="H854" s="10">
        <v>5.7902264600715103</v>
      </c>
      <c r="I854" s="91">
        <v>0.152997434760138</v>
      </c>
      <c r="J854" s="11">
        <v>481.48292719015302</v>
      </c>
    </row>
    <row r="855" spans="1:10" x14ac:dyDescent="0.2">
      <c r="A855" s="90">
        <v>10</v>
      </c>
      <c r="B855" s="90">
        <v>2307</v>
      </c>
      <c r="C855" s="90" t="s">
        <v>922</v>
      </c>
      <c r="D855" s="90">
        <v>1227</v>
      </c>
      <c r="E855" s="90">
        <v>382</v>
      </c>
      <c r="F855" s="90">
        <v>356</v>
      </c>
      <c r="G855" s="9">
        <v>0.31132844335778298</v>
      </c>
      <c r="H855" s="10">
        <v>4.5196629213483099</v>
      </c>
      <c r="I855" s="91">
        <v>-0.27213560879094001</v>
      </c>
      <c r="J855" s="11">
        <v>-333.910391986484</v>
      </c>
    </row>
    <row r="856" spans="1:10" x14ac:dyDescent="0.2">
      <c r="A856" s="90">
        <v>10</v>
      </c>
      <c r="B856" s="90">
        <v>2308</v>
      </c>
      <c r="C856" s="90" t="s">
        <v>923</v>
      </c>
      <c r="D856" s="90">
        <v>2387</v>
      </c>
      <c r="E856" s="90">
        <v>510</v>
      </c>
      <c r="F856" s="90">
        <v>1591</v>
      </c>
      <c r="G856" s="9">
        <v>0.21365731043150399</v>
      </c>
      <c r="H856" s="10">
        <v>1.8208673790069101</v>
      </c>
      <c r="I856" s="91">
        <v>-0.45426710453029101</v>
      </c>
      <c r="J856" s="11">
        <v>-1084.3355785138001</v>
      </c>
    </row>
    <row r="857" spans="1:10" x14ac:dyDescent="0.2">
      <c r="A857" s="90">
        <v>10</v>
      </c>
      <c r="B857" s="90">
        <v>2309</v>
      </c>
      <c r="C857" s="90" t="s">
        <v>924</v>
      </c>
      <c r="D857" s="90">
        <v>5380</v>
      </c>
      <c r="E857" s="90">
        <v>2323</v>
      </c>
      <c r="F857" s="90">
        <v>1317</v>
      </c>
      <c r="G857" s="9">
        <v>0.4317843866171</v>
      </c>
      <c r="H857" s="10">
        <v>5.8488990129081202</v>
      </c>
      <c r="I857" s="91">
        <v>0.101495682973856</v>
      </c>
      <c r="J857" s="11">
        <v>546.04677439934596</v>
      </c>
    </row>
    <row r="858" spans="1:10" x14ac:dyDescent="0.2">
      <c r="A858" s="90">
        <v>10</v>
      </c>
      <c r="B858" s="90">
        <v>2310</v>
      </c>
      <c r="C858" s="90" t="s">
        <v>925</v>
      </c>
      <c r="D858" s="90">
        <v>417</v>
      </c>
      <c r="E858" s="90">
        <v>107</v>
      </c>
      <c r="F858" s="90">
        <v>184</v>
      </c>
      <c r="G858" s="9">
        <v>0.25659472422062402</v>
      </c>
      <c r="H858" s="10">
        <v>2.8478260869565202</v>
      </c>
      <c r="I858" s="91">
        <v>-0.43929016044873098</v>
      </c>
      <c r="J858" s="11">
        <v>-183.18399690712101</v>
      </c>
    </row>
    <row r="859" spans="1:10" x14ac:dyDescent="0.2">
      <c r="A859" s="90">
        <v>10</v>
      </c>
      <c r="B859" s="90">
        <v>2321</v>
      </c>
      <c r="C859" s="90" t="s">
        <v>926</v>
      </c>
      <c r="D859" s="90">
        <v>3172</v>
      </c>
      <c r="E859" s="90">
        <v>708</v>
      </c>
      <c r="F859" s="90">
        <v>978</v>
      </c>
      <c r="G859" s="9">
        <v>0.223203026481715</v>
      </c>
      <c r="H859" s="10">
        <v>3.9672801635991801</v>
      </c>
      <c r="I859" s="91">
        <v>-0.32807844197119501</v>
      </c>
      <c r="J859" s="11">
        <v>-1040.6648179326301</v>
      </c>
    </row>
    <row r="860" spans="1:10" x14ac:dyDescent="0.2">
      <c r="A860" s="90">
        <v>10</v>
      </c>
      <c r="B860" s="90">
        <v>2323</v>
      </c>
      <c r="C860" s="90" t="s">
        <v>927</v>
      </c>
      <c r="D860" s="90">
        <v>1429</v>
      </c>
      <c r="E860" s="90">
        <v>356</v>
      </c>
      <c r="F860" s="90">
        <v>410</v>
      </c>
      <c r="G860" s="9">
        <v>0.249125262421274</v>
      </c>
      <c r="H860" s="10">
        <v>4.3536585365853702</v>
      </c>
      <c r="I860" s="91">
        <v>-0.35035021773956998</v>
      </c>
      <c r="J860" s="11">
        <v>-500.650461149845</v>
      </c>
    </row>
    <row r="861" spans="1:10" x14ac:dyDescent="0.2">
      <c r="A861" s="90">
        <v>10</v>
      </c>
      <c r="B861" s="90">
        <v>2325</v>
      </c>
      <c r="C861" s="90" t="s">
        <v>928</v>
      </c>
      <c r="D861" s="90">
        <v>6275</v>
      </c>
      <c r="E861" s="90">
        <v>3372</v>
      </c>
      <c r="F861" s="90">
        <v>4592</v>
      </c>
      <c r="G861" s="9">
        <v>0.53737051792828705</v>
      </c>
      <c r="H861" s="10">
        <v>2.1008275261324001</v>
      </c>
      <c r="I861" s="91">
        <v>0.12994635404985999</v>
      </c>
      <c r="J861" s="11">
        <v>815.41337166287303</v>
      </c>
    </row>
    <row r="862" spans="1:10" x14ac:dyDescent="0.2">
      <c r="A862" s="90">
        <v>10</v>
      </c>
      <c r="B862" s="90">
        <v>2328</v>
      </c>
      <c r="C862" s="90" t="s">
        <v>929</v>
      </c>
      <c r="D862" s="90">
        <v>829</v>
      </c>
      <c r="E862" s="90">
        <v>208</v>
      </c>
      <c r="F862" s="90">
        <v>447</v>
      </c>
      <c r="G862" s="9">
        <v>0.25090470446320901</v>
      </c>
      <c r="H862" s="10">
        <v>2.3199105145413901</v>
      </c>
      <c r="I862" s="91">
        <v>-0.45018206642346498</v>
      </c>
      <c r="J862" s="11">
        <v>-373.20093306505203</v>
      </c>
    </row>
    <row r="863" spans="1:10" x14ac:dyDescent="0.2">
      <c r="A863" s="90">
        <v>10</v>
      </c>
      <c r="B863" s="90">
        <v>2333</v>
      </c>
      <c r="C863" s="90" t="s">
        <v>930</v>
      </c>
      <c r="D863" s="90">
        <v>993</v>
      </c>
      <c r="E863" s="90">
        <v>250</v>
      </c>
      <c r="F863" s="90">
        <v>589</v>
      </c>
      <c r="G863" s="9">
        <v>0.25176233635448098</v>
      </c>
      <c r="H863" s="10">
        <v>2.1103565365025498</v>
      </c>
      <c r="I863" s="91">
        <v>-0.45047830231312502</v>
      </c>
      <c r="J863" s="11">
        <v>-447.32495419693299</v>
      </c>
    </row>
    <row r="864" spans="1:10" x14ac:dyDescent="0.2">
      <c r="A864" s="90">
        <v>10</v>
      </c>
      <c r="B864" s="90">
        <v>2335</v>
      </c>
      <c r="C864" s="90" t="s">
        <v>931</v>
      </c>
      <c r="D864" s="90">
        <v>1013</v>
      </c>
      <c r="E864" s="90">
        <v>189</v>
      </c>
      <c r="F864" s="90">
        <v>967</v>
      </c>
      <c r="G864" s="9">
        <v>0.186574531095755</v>
      </c>
      <c r="H864" s="10">
        <v>1.2430196483971001</v>
      </c>
      <c r="I864" s="91">
        <v>-0.56674218732137505</v>
      </c>
      <c r="J864" s="11">
        <v>-574.10983575655303</v>
      </c>
    </row>
    <row r="865" spans="1:10" x14ac:dyDescent="0.2">
      <c r="A865" s="90">
        <v>10</v>
      </c>
      <c r="B865" s="90">
        <v>2336</v>
      </c>
      <c r="C865" s="90" t="s">
        <v>932</v>
      </c>
      <c r="D865" s="90">
        <v>1347</v>
      </c>
      <c r="E865" s="90">
        <v>361</v>
      </c>
      <c r="F865" s="90">
        <v>2882</v>
      </c>
      <c r="G865" s="9">
        <v>0.26800296956198999</v>
      </c>
      <c r="H865" s="10">
        <v>0.59264399722414995</v>
      </c>
      <c r="I865" s="91">
        <v>-0.47340583333076902</v>
      </c>
      <c r="J865" s="11">
        <v>-637.67765749654598</v>
      </c>
    </row>
    <row r="866" spans="1:10" x14ac:dyDescent="0.2">
      <c r="A866" s="90">
        <v>10</v>
      </c>
      <c r="B866" s="90">
        <v>2337</v>
      </c>
      <c r="C866" s="90" t="s">
        <v>933</v>
      </c>
      <c r="D866" s="90">
        <v>1153</v>
      </c>
      <c r="E866" s="90">
        <v>188</v>
      </c>
      <c r="F866" s="90">
        <v>953</v>
      </c>
      <c r="G866" s="9">
        <v>0.163052905464007</v>
      </c>
      <c r="H866" s="10">
        <v>1.40713536201469</v>
      </c>
      <c r="I866" s="91">
        <v>-0.58505979050618095</v>
      </c>
      <c r="J866" s="11">
        <v>-674.57393845362697</v>
      </c>
    </row>
    <row r="867" spans="1:10" x14ac:dyDescent="0.2">
      <c r="A867" s="90">
        <v>10</v>
      </c>
      <c r="B867" s="90">
        <v>2338</v>
      </c>
      <c r="C867" s="90" t="s">
        <v>934</v>
      </c>
      <c r="D867" s="90">
        <v>1154</v>
      </c>
      <c r="E867" s="90">
        <v>266</v>
      </c>
      <c r="F867" s="90">
        <v>1333</v>
      </c>
      <c r="G867" s="9">
        <v>0.23050259965337999</v>
      </c>
      <c r="H867" s="10">
        <v>1.0652663165791401</v>
      </c>
      <c r="I867" s="91">
        <v>-0.51134411226572796</v>
      </c>
      <c r="J867" s="11">
        <v>-590.09110555465099</v>
      </c>
    </row>
    <row r="868" spans="1:10" x14ac:dyDescent="0.2">
      <c r="A868" s="90">
        <v>11</v>
      </c>
      <c r="B868" s="90">
        <v>2401</v>
      </c>
      <c r="C868" s="90" t="s">
        <v>935</v>
      </c>
      <c r="D868" s="90">
        <v>3308</v>
      </c>
      <c r="E868" s="90">
        <v>3233</v>
      </c>
      <c r="F868" s="90">
        <v>691</v>
      </c>
      <c r="G868" s="9">
        <v>0.97732769044739998</v>
      </c>
      <c r="H868" s="10">
        <v>9.46599131693198</v>
      </c>
      <c r="I868" s="91">
        <v>0.858091198224195</v>
      </c>
      <c r="J868" s="11">
        <v>2838.5656837256402</v>
      </c>
    </row>
    <row r="869" spans="1:10" x14ac:dyDescent="0.2">
      <c r="A869" s="90">
        <v>11</v>
      </c>
      <c r="B869" s="90">
        <v>2402</v>
      </c>
      <c r="C869" s="90" t="s">
        <v>936</v>
      </c>
      <c r="D869" s="90">
        <v>1453</v>
      </c>
      <c r="E869" s="90">
        <v>3107</v>
      </c>
      <c r="F869" s="90">
        <v>551</v>
      </c>
      <c r="G869" s="9">
        <v>2.1383344803854101</v>
      </c>
      <c r="H869" s="10">
        <v>8.2758620689655196</v>
      </c>
      <c r="I869" s="91">
        <v>2.2310920280545301</v>
      </c>
      <c r="J869" s="11">
        <v>3241.7767167632301</v>
      </c>
    </row>
    <row r="870" spans="1:10" x14ac:dyDescent="0.2">
      <c r="A870" s="90">
        <v>11</v>
      </c>
      <c r="B870" s="90">
        <v>2403</v>
      </c>
      <c r="C870" s="90" t="s">
        <v>937</v>
      </c>
      <c r="D870" s="90">
        <v>1739</v>
      </c>
      <c r="E870" s="90">
        <v>637</v>
      </c>
      <c r="F870" s="90">
        <v>859</v>
      </c>
      <c r="G870" s="9">
        <v>0.36630247268545102</v>
      </c>
      <c r="H870" s="10">
        <v>2.7660069848661202</v>
      </c>
      <c r="I870" s="91">
        <v>-0.24788907807417801</v>
      </c>
      <c r="J870" s="11">
        <v>-431.07910677099602</v>
      </c>
    </row>
    <row r="871" spans="1:10" x14ac:dyDescent="0.2">
      <c r="A871" s="90">
        <v>11</v>
      </c>
      <c r="B871" s="90">
        <v>2404</v>
      </c>
      <c r="C871" s="90" t="s">
        <v>938</v>
      </c>
      <c r="D871" s="90">
        <v>2026</v>
      </c>
      <c r="E871" s="90">
        <v>2100</v>
      </c>
      <c r="F871" s="90">
        <v>713</v>
      </c>
      <c r="G871" s="9">
        <v>1.0365251727542</v>
      </c>
      <c r="H871" s="10">
        <v>5.78681626928471</v>
      </c>
      <c r="I871" s="91">
        <v>0.74155881623725195</v>
      </c>
      <c r="J871" s="11">
        <v>1502.3981616966701</v>
      </c>
    </row>
    <row r="872" spans="1:10" x14ac:dyDescent="0.2">
      <c r="A872" s="90">
        <v>11</v>
      </c>
      <c r="B872" s="90">
        <v>2405</v>
      </c>
      <c r="C872" s="90" t="s">
        <v>939</v>
      </c>
      <c r="D872" s="90">
        <v>981</v>
      </c>
      <c r="E872" s="90">
        <v>649</v>
      </c>
      <c r="F872" s="90">
        <v>547</v>
      </c>
      <c r="G872" s="9">
        <v>0.66156982670744102</v>
      </c>
      <c r="H872" s="10">
        <v>2.9798903107861099</v>
      </c>
      <c r="I872" s="91">
        <v>0.109510581494365</v>
      </c>
      <c r="J872" s="11">
        <v>107.429880445972</v>
      </c>
    </row>
    <row r="873" spans="1:10" x14ac:dyDescent="0.2">
      <c r="A873" s="90">
        <v>11</v>
      </c>
      <c r="B873" s="90">
        <v>2406</v>
      </c>
      <c r="C873" s="90" t="s">
        <v>940</v>
      </c>
      <c r="D873" s="90">
        <v>2054</v>
      </c>
      <c r="E873" s="90">
        <v>662</v>
      </c>
      <c r="F873" s="90">
        <v>930</v>
      </c>
      <c r="G873" s="9">
        <v>0.32229795520934801</v>
      </c>
      <c r="H873" s="10">
        <v>2.9204301075268799</v>
      </c>
      <c r="I873" s="91">
        <v>-0.28585727294355101</v>
      </c>
      <c r="J873" s="11">
        <v>-587.150838626054</v>
      </c>
    </row>
    <row r="874" spans="1:10" x14ac:dyDescent="0.2">
      <c r="A874" s="90">
        <v>11</v>
      </c>
      <c r="B874" s="90">
        <v>2407</v>
      </c>
      <c r="C874" s="90" t="s">
        <v>941</v>
      </c>
      <c r="D874" s="90">
        <v>5847</v>
      </c>
      <c r="E874" s="90">
        <v>5045</v>
      </c>
      <c r="F874" s="90">
        <v>1196</v>
      </c>
      <c r="G874" s="9">
        <v>0.86283564220968001</v>
      </c>
      <c r="H874" s="10">
        <v>9.1070234113712392</v>
      </c>
      <c r="I874" s="91">
        <v>0.79963381112364396</v>
      </c>
      <c r="J874" s="11">
        <v>4675.4588936399396</v>
      </c>
    </row>
    <row r="875" spans="1:10" x14ac:dyDescent="0.2">
      <c r="A875" s="90">
        <v>11</v>
      </c>
      <c r="B875" s="90">
        <v>2408</v>
      </c>
      <c r="C875" s="90" t="s">
        <v>942</v>
      </c>
      <c r="D875" s="90">
        <v>2040</v>
      </c>
      <c r="E875" s="90">
        <v>580</v>
      </c>
      <c r="F875" s="90">
        <v>660</v>
      </c>
      <c r="G875" s="9">
        <v>0.28431372549019601</v>
      </c>
      <c r="H875" s="10">
        <v>3.9696969696969702</v>
      </c>
      <c r="I875" s="91">
        <v>-0.29510421434004702</v>
      </c>
      <c r="J875" s="11">
        <v>-602.01259725369698</v>
      </c>
    </row>
    <row r="876" spans="1:10" x14ac:dyDescent="0.2">
      <c r="A876" s="90">
        <v>11</v>
      </c>
      <c r="B876" s="90">
        <v>2421</v>
      </c>
      <c r="C876" s="90" t="s">
        <v>943</v>
      </c>
      <c r="D876" s="90">
        <v>549</v>
      </c>
      <c r="E876" s="90">
        <v>184</v>
      </c>
      <c r="F876" s="90">
        <v>1290</v>
      </c>
      <c r="G876" s="9">
        <v>0.335154826958106</v>
      </c>
      <c r="H876" s="10">
        <v>0.56821705426356595</v>
      </c>
      <c r="I876" s="91">
        <v>-0.42019520384779402</v>
      </c>
      <c r="J876" s="11">
        <v>-230.68716691243901</v>
      </c>
    </row>
    <row r="877" spans="1:10" x14ac:dyDescent="0.2">
      <c r="A877" s="90">
        <v>11</v>
      </c>
      <c r="B877" s="90">
        <v>2422</v>
      </c>
      <c r="C877" s="90" t="s">
        <v>944</v>
      </c>
      <c r="D877" s="90">
        <v>5836</v>
      </c>
      <c r="E877" s="90">
        <v>2781</v>
      </c>
      <c r="F877" s="90">
        <v>1543</v>
      </c>
      <c r="G877" s="9">
        <v>0.47652501713502399</v>
      </c>
      <c r="H877" s="10">
        <v>5.5845755022683097</v>
      </c>
      <c r="I877" s="91">
        <v>0.16734933143980699</v>
      </c>
      <c r="J877" s="11">
        <v>976.65069828271601</v>
      </c>
    </row>
    <row r="878" spans="1:10" x14ac:dyDescent="0.2">
      <c r="A878" s="90">
        <v>11</v>
      </c>
      <c r="B878" s="90">
        <v>2423</v>
      </c>
      <c r="C878" s="90" t="s">
        <v>945</v>
      </c>
      <c r="D878" s="90">
        <v>99</v>
      </c>
      <c r="E878" s="90">
        <v>34</v>
      </c>
      <c r="F878" s="90">
        <v>1142</v>
      </c>
      <c r="G878" s="9">
        <v>0.34343434343434298</v>
      </c>
      <c r="H878" s="10">
        <v>0.11646234676007</v>
      </c>
      <c r="I878" s="91">
        <v>-0.445023559524937</v>
      </c>
      <c r="J878" s="11">
        <v>-44.057332392968704</v>
      </c>
    </row>
    <row r="879" spans="1:10" x14ac:dyDescent="0.2">
      <c r="A879" s="90">
        <v>11</v>
      </c>
      <c r="B879" s="90">
        <v>2424</v>
      </c>
      <c r="C879" s="90" t="s">
        <v>946</v>
      </c>
      <c r="D879" s="90">
        <v>541</v>
      </c>
      <c r="E879" s="90">
        <v>146</v>
      </c>
      <c r="F879" s="90">
        <v>1629</v>
      </c>
      <c r="G879" s="9">
        <v>0.26987060998151602</v>
      </c>
      <c r="H879" s="10">
        <v>0.42173112338858199</v>
      </c>
      <c r="I879" s="91">
        <v>-0.510109447294678</v>
      </c>
      <c r="J879" s="11">
        <v>-275.96921098642099</v>
      </c>
    </row>
    <row r="880" spans="1:10" x14ac:dyDescent="0.2">
      <c r="A880" s="90">
        <v>11</v>
      </c>
      <c r="B880" s="90">
        <v>2425</v>
      </c>
      <c r="C880" s="90" t="s">
        <v>947</v>
      </c>
      <c r="D880" s="90">
        <v>631</v>
      </c>
      <c r="E880" s="90">
        <v>217</v>
      </c>
      <c r="F880" s="90">
        <v>775</v>
      </c>
      <c r="G880" s="9">
        <v>0.343898573692552</v>
      </c>
      <c r="H880" s="10">
        <v>1.0941935483870999</v>
      </c>
      <c r="I880" s="91">
        <v>-0.385492463466243</v>
      </c>
      <c r="J880" s="11">
        <v>-243.245744447199</v>
      </c>
    </row>
    <row r="881" spans="1:10" x14ac:dyDescent="0.2">
      <c r="A881" s="90">
        <v>11</v>
      </c>
      <c r="B881" s="90">
        <v>2426</v>
      </c>
      <c r="C881" s="90" t="s">
        <v>948</v>
      </c>
      <c r="D881" s="90">
        <v>1682</v>
      </c>
      <c r="E881" s="90">
        <v>429</v>
      </c>
      <c r="F881" s="90">
        <v>1552</v>
      </c>
      <c r="G881" s="9">
        <v>0.25505350772889401</v>
      </c>
      <c r="H881" s="10">
        <v>1.3601804123711301</v>
      </c>
      <c r="I881" s="91">
        <v>-0.44713790447117002</v>
      </c>
      <c r="J881" s="11">
        <v>-752.08595532050799</v>
      </c>
    </row>
    <row r="882" spans="1:10" x14ac:dyDescent="0.2">
      <c r="A882" s="90">
        <v>11</v>
      </c>
      <c r="B882" s="90">
        <v>2427</v>
      </c>
      <c r="C882" s="90" t="s">
        <v>949</v>
      </c>
      <c r="D882" s="90">
        <v>1298</v>
      </c>
      <c r="E882" s="90">
        <v>424</v>
      </c>
      <c r="F882" s="90">
        <v>1127</v>
      </c>
      <c r="G882" s="9">
        <v>0.32665639445300498</v>
      </c>
      <c r="H882" s="10">
        <v>1.52795031055901</v>
      </c>
      <c r="I882" s="91">
        <v>-0.36411643369403901</v>
      </c>
      <c r="J882" s="11">
        <v>-472.62313093486301</v>
      </c>
    </row>
    <row r="883" spans="1:10" x14ac:dyDescent="0.2">
      <c r="A883" s="90">
        <v>11</v>
      </c>
      <c r="B883" s="90">
        <v>2428</v>
      </c>
      <c r="C883" s="90" t="s">
        <v>950</v>
      </c>
      <c r="D883" s="90">
        <v>2486</v>
      </c>
      <c r="E883" s="90">
        <v>838</v>
      </c>
      <c r="F883" s="90">
        <v>3532</v>
      </c>
      <c r="G883" s="9">
        <v>0.33708769106999198</v>
      </c>
      <c r="H883" s="10">
        <v>0.94110985277463199</v>
      </c>
      <c r="I883" s="91">
        <v>-0.32517732199066901</v>
      </c>
      <c r="J883" s="11">
        <v>-808.39082246880298</v>
      </c>
    </row>
    <row r="884" spans="1:10" x14ac:dyDescent="0.2">
      <c r="A884" s="90">
        <v>11</v>
      </c>
      <c r="B884" s="90">
        <v>2429</v>
      </c>
      <c r="C884" s="90" t="s">
        <v>951</v>
      </c>
      <c r="D884" s="90">
        <v>1089</v>
      </c>
      <c r="E884" s="90">
        <v>294</v>
      </c>
      <c r="F884" s="90">
        <v>1283</v>
      </c>
      <c r="G884" s="9">
        <v>0.269972451790634</v>
      </c>
      <c r="H884" s="10">
        <v>1.0779423226812199</v>
      </c>
      <c r="I884" s="91">
        <v>-0.4627106864087</v>
      </c>
      <c r="J884" s="11">
        <v>-503.891937499074</v>
      </c>
    </row>
    <row r="885" spans="1:10" x14ac:dyDescent="0.2">
      <c r="A885" s="90">
        <v>11</v>
      </c>
      <c r="B885" s="90">
        <v>2445</v>
      </c>
      <c r="C885" s="90" t="s">
        <v>952</v>
      </c>
      <c r="D885" s="90">
        <v>331</v>
      </c>
      <c r="E885" s="90">
        <v>81</v>
      </c>
      <c r="F885" s="90">
        <v>415</v>
      </c>
      <c r="G885" s="9">
        <v>0.24471299093655599</v>
      </c>
      <c r="H885" s="10">
        <v>0.99277108433734895</v>
      </c>
      <c r="I885" s="91">
        <v>-0.529087941583816</v>
      </c>
      <c r="J885" s="11">
        <v>-175.128108664243</v>
      </c>
    </row>
    <row r="886" spans="1:10" x14ac:dyDescent="0.2">
      <c r="A886" s="90">
        <v>11</v>
      </c>
      <c r="B886" s="90">
        <v>2455</v>
      </c>
      <c r="C886" s="90" t="s">
        <v>953</v>
      </c>
      <c r="D886" s="90">
        <v>715</v>
      </c>
      <c r="E886" s="90">
        <v>168</v>
      </c>
      <c r="F886" s="90">
        <v>437</v>
      </c>
      <c r="G886" s="9">
        <v>0.23496503496503501</v>
      </c>
      <c r="H886" s="10">
        <v>2.0205949656750599</v>
      </c>
      <c r="I886" s="91">
        <v>-0.48675443857726203</v>
      </c>
      <c r="J886" s="11">
        <v>-348.02942358274203</v>
      </c>
    </row>
    <row r="887" spans="1:10" x14ac:dyDescent="0.2">
      <c r="A887" s="90">
        <v>11</v>
      </c>
      <c r="B887" s="90">
        <v>2456</v>
      </c>
      <c r="C887" s="90" t="s">
        <v>954</v>
      </c>
      <c r="D887" s="90">
        <v>322</v>
      </c>
      <c r="E887" s="90">
        <v>188</v>
      </c>
      <c r="F887" s="90">
        <v>310</v>
      </c>
      <c r="G887" s="9">
        <v>0.58385093167701896</v>
      </c>
      <c r="H887" s="10">
        <v>1.6451612903225801</v>
      </c>
      <c r="I887" s="91">
        <v>-6.8202412102555204E-2</v>
      </c>
      <c r="J887" s="11">
        <v>-21.9611766970228</v>
      </c>
    </row>
    <row r="888" spans="1:10" x14ac:dyDescent="0.2">
      <c r="A888" s="90">
        <v>11</v>
      </c>
      <c r="B888" s="90">
        <v>2457</v>
      </c>
      <c r="C888" s="90" t="s">
        <v>955</v>
      </c>
      <c r="D888" s="90">
        <v>1411</v>
      </c>
      <c r="E888" s="90">
        <v>428</v>
      </c>
      <c r="F888" s="90">
        <v>1184</v>
      </c>
      <c r="G888" s="9">
        <v>0.30333097094259398</v>
      </c>
      <c r="H888" s="10">
        <v>1.5532094594594601</v>
      </c>
      <c r="I888" s="91">
        <v>-0.38858987834033498</v>
      </c>
      <c r="J888" s="11">
        <v>-548.30031833821295</v>
      </c>
    </row>
    <row r="889" spans="1:10" x14ac:dyDescent="0.2">
      <c r="A889" s="90">
        <v>11</v>
      </c>
      <c r="B889" s="90">
        <v>2461</v>
      </c>
      <c r="C889" s="90" t="s">
        <v>956</v>
      </c>
      <c r="D889" s="90">
        <v>1037</v>
      </c>
      <c r="E889" s="90">
        <v>330</v>
      </c>
      <c r="F889" s="90">
        <v>715</v>
      </c>
      <c r="G889" s="9">
        <v>0.318225650916104</v>
      </c>
      <c r="H889" s="10">
        <v>1.9118881118881099</v>
      </c>
      <c r="I889" s="91">
        <v>-0.37080287727042699</v>
      </c>
      <c r="J889" s="11">
        <v>-384.52258372943299</v>
      </c>
    </row>
    <row r="890" spans="1:10" x14ac:dyDescent="0.2">
      <c r="A890" s="90">
        <v>11</v>
      </c>
      <c r="B890" s="90">
        <v>2463</v>
      </c>
      <c r="C890" s="90" t="s">
        <v>957</v>
      </c>
      <c r="D890" s="90">
        <v>212</v>
      </c>
      <c r="E890" s="90">
        <v>60</v>
      </c>
      <c r="F890" s="90">
        <v>153</v>
      </c>
      <c r="G890" s="9">
        <v>0.28301886792452802</v>
      </c>
      <c r="H890" s="10">
        <v>1.7777777777777799</v>
      </c>
      <c r="I890" s="91">
        <v>-0.45455713733367398</v>
      </c>
      <c r="J890" s="11">
        <v>-96.366113114738994</v>
      </c>
    </row>
    <row r="891" spans="1:10" x14ac:dyDescent="0.2">
      <c r="A891" s="90">
        <v>11</v>
      </c>
      <c r="B891" s="90">
        <v>2464</v>
      </c>
      <c r="C891" s="90" t="s">
        <v>958</v>
      </c>
      <c r="D891" s="90">
        <v>991</v>
      </c>
      <c r="E891" s="90">
        <v>496</v>
      </c>
      <c r="F891" s="90">
        <v>750</v>
      </c>
      <c r="G891" s="9">
        <v>0.50050454086781004</v>
      </c>
      <c r="H891" s="10">
        <v>1.9826666666666699</v>
      </c>
      <c r="I891" s="91">
        <v>-0.135467760548315</v>
      </c>
      <c r="J891" s="11">
        <v>-134.24855070338</v>
      </c>
    </row>
    <row r="892" spans="1:10" x14ac:dyDescent="0.2">
      <c r="A892" s="90">
        <v>11</v>
      </c>
      <c r="B892" s="90">
        <v>2465</v>
      </c>
      <c r="C892" s="90" t="s">
        <v>959</v>
      </c>
      <c r="D892" s="90">
        <v>2524</v>
      </c>
      <c r="E892" s="90">
        <v>793</v>
      </c>
      <c r="F892" s="90">
        <v>2260</v>
      </c>
      <c r="G892" s="9">
        <v>0.31418383518225002</v>
      </c>
      <c r="H892" s="10">
        <v>1.46769911504425</v>
      </c>
      <c r="I892" s="91">
        <v>-0.33294002012445401</v>
      </c>
      <c r="J892" s="11">
        <v>-840.34061079412095</v>
      </c>
    </row>
    <row r="893" spans="1:10" x14ac:dyDescent="0.2">
      <c r="A893" s="90">
        <v>11</v>
      </c>
      <c r="B893" s="90">
        <v>2471</v>
      </c>
      <c r="C893" s="90" t="s">
        <v>960</v>
      </c>
      <c r="D893" s="90">
        <v>1185</v>
      </c>
      <c r="E893" s="90">
        <v>554</v>
      </c>
      <c r="F893" s="90">
        <v>170</v>
      </c>
      <c r="G893" s="9">
        <v>0.467510548523207</v>
      </c>
      <c r="H893" s="10">
        <v>10.229411764705899</v>
      </c>
      <c r="I893" s="91">
        <v>0.14573333027930699</v>
      </c>
      <c r="J893" s="11">
        <v>172.693996380979</v>
      </c>
    </row>
    <row r="894" spans="1:10" x14ac:dyDescent="0.2">
      <c r="A894" s="90">
        <v>11</v>
      </c>
      <c r="B894" s="90">
        <v>2472</v>
      </c>
      <c r="C894" s="90" t="s">
        <v>961</v>
      </c>
      <c r="D894" s="90">
        <v>935</v>
      </c>
      <c r="E894" s="90">
        <v>195</v>
      </c>
      <c r="F894" s="90">
        <v>620</v>
      </c>
      <c r="G894" s="9">
        <v>0.20855614973261999</v>
      </c>
      <c r="H894" s="10">
        <v>1.82258064516129</v>
      </c>
      <c r="I894" s="91">
        <v>-0.51942202039833196</v>
      </c>
      <c r="J894" s="11">
        <v>-485.65958907244101</v>
      </c>
    </row>
    <row r="895" spans="1:10" x14ac:dyDescent="0.2">
      <c r="A895" s="90">
        <v>11</v>
      </c>
      <c r="B895" s="90">
        <v>2473</v>
      </c>
      <c r="C895" s="90" t="s">
        <v>962</v>
      </c>
      <c r="D895" s="90">
        <v>6468</v>
      </c>
      <c r="E895" s="90">
        <v>2455</v>
      </c>
      <c r="F895" s="90">
        <v>571</v>
      </c>
      <c r="G895" s="9">
        <v>0.37956091527520103</v>
      </c>
      <c r="H895" s="10">
        <v>15.6269702276708</v>
      </c>
      <c r="I895" s="91">
        <v>0.45271793568129898</v>
      </c>
      <c r="J895" s="11">
        <v>2928.1796079866399</v>
      </c>
    </row>
    <row r="896" spans="1:10" x14ac:dyDescent="0.2">
      <c r="A896" s="90">
        <v>11</v>
      </c>
      <c r="B896" s="90">
        <v>2474</v>
      </c>
      <c r="C896" s="90" t="s">
        <v>963</v>
      </c>
      <c r="D896" s="90">
        <v>854</v>
      </c>
      <c r="E896" s="90">
        <v>582</v>
      </c>
      <c r="F896" s="90">
        <v>597</v>
      </c>
      <c r="G896" s="9">
        <v>0.68149882903981296</v>
      </c>
      <c r="H896" s="10">
        <v>2.4053601340033501</v>
      </c>
      <c r="I896" s="91">
        <v>0.10801509783233899</v>
      </c>
      <c r="J896" s="11">
        <v>92.244893548817501</v>
      </c>
    </row>
    <row r="897" spans="1:10" x14ac:dyDescent="0.2">
      <c r="A897" s="90">
        <v>11</v>
      </c>
      <c r="B897" s="90">
        <v>2475</v>
      </c>
      <c r="C897" s="90" t="s">
        <v>964</v>
      </c>
      <c r="D897" s="90">
        <v>1277</v>
      </c>
      <c r="E897" s="90">
        <v>271</v>
      </c>
      <c r="F897" s="90">
        <v>829</v>
      </c>
      <c r="G897" s="9">
        <v>0.21221613155833999</v>
      </c>
      <c r="H897" s="10">
        <v>1.86731001206273</v>
      </c>
      <c r="I897" s="91">
        <v>-0.499184694021238</v>
      </c>
      <c r="J897" s="11">
        <v>-637.45885426512098</v>
      </c>
    </row>
    <row r="898" spans="1:10" x14ac:dyDescent="0.2">
      <c r="A898" s="90">
        <v>11</v>
      </c>
      <c r="B898" s="90">
        <v>2476</v>
      </c>
      <c r="C898" s="90" t="s">
        <v>965</v>
      </c>
      <c r="D898" s="90">
        <v>3136</v>
      </c>
      <c r="E898" s="90">
        <v>547</v>
      </c>
      <c r="F898" s="90">
        <v>751</v>
      </c>
      <c r="G898" s="9">
        <v>0.17442602040816299</v>
      </c>
      <c r="H898" s="10">
        <v>4.9041278295605899</v>
      </c>
      <c r="I898" s="91">
        <v>-0.35640300767744698</v>
      </c>
      <c r="J898" s="11">
        <v>-1117.6798320764699</v>
      </c>
    </row>
    <row r="899" spans="1:10" x14ac:dyDescent="0.2">
      <c r="A899" s="90">
        <v>11</v>
      </c>
      <c r="B899" s="90">
        <v>2477</v>
      </c>
      <c r="C899" s="90" t="s">
        <v>966</v>
      </c>
      <c r="D899" s="90">
        <v>919</v>
      </c>
      <c r="E899" s="90">
        <v>284</v>
      </c>
      <c r="F899" s="90">
        <v>849</v>
      </c>
      <c r="G899" s="9">
        <v>0.30903155603917298</v>
      </c>
      <c r="H899" s="10">
        <v>1.41696113074205</v>
      </c>
      <c r="I899" s="91">
        <v>-0.40635025092903898</v>
      </c>
      <c r="J899" s="11">
        <v>-373.43588060378698</v>
      </c>
    </row>
    <row r="900" spans="1:10" x14ac:dyDescent="0.2">
      <c r="A900" s="90">
        <v>11</v>
      </c>
      <c r="B900" s="90">
        <v>2478</v>
      </c>
      <c r="C900" s="90" t="s">
        <v>967</v>
      </c>
      <c r="D900" s="90">
        <v>1480</v>
      </c>
      <c r="E900" s="90">
        <v>199</v>
      </c>
      <c r="F900" s="90">
        <v>632</v>
      </c>
      <c r="G900" s="9">
        <v>0.134459459459459</v>
      </c>
      <c r="H900" s="10">
        <v>2.6566455696202498</v>
      </c>
      <c r="I900" s="91">
        <v>-0.560782346779094</v>
      </c>
      <c r="J900" s="11">
        <v>-829.95787323305899</v>
      </c>
    </row>
    <row r="901" spans="1:10" x14ac:dyDescent="0.2">
      <c r="A901" s="90">
        <v>11</v>
      </c>
      <c r="B901" s="90">
        <v>2479</v>
      </c>
      <c r="C901" s="90" t="s">
        <v>968</v>
      </c>
      <c r="D901" s="90">
        <v>1291</v>
      </c>
      <c r="E901" s="90">
        <v>169</v>
      </c>
      <c r="F901" s="90">
        <v>531</v>
      </c>
      <c r="G901" s="9">
        <v>0.13090627420604201</v>
      </c>
      <c r="H901" s="10">
        <v>2.7495291902071601</v>
      </c>
      <c r="I901" s="91">
        <v>-0.569431485206912</v>
      </c>
      <c r="J901" s="11">
        <v>-735.13604740212304</v>
      </c>
    </row>
    <row r="902" spans="1:10" x14ac:dyDescent="0.2">
      <c r="A902" s="90">
        <v>11</v>
      </c>
      <c r="B902" s="90">
        <v>2480</v>
      </c>
      <c r="C902" s="90" t="s">
        <v>969</v>
      </c>
      <c r="D902" s="90">
        <v>1003</v>
      </c>
      <c r="E902" s="90">
        <v>255</v>
      </c>
      <c r="F902" s="90">
        <v>1633</v>
      </c>
      <c r="G902" s="9">
        <v>0.25423728813559299</v>
      </c>
      <c r="H902" s="10">
        <v>0.77036129822412702</v>
      </c>
      <c r="I902" s="91">
        <v>-0.49820535347490402</v>
      </c>
      <c r="J902" s="11">
        <v>-499.69996953532899</v>
      </c>
    </row>
    <row r="903" spans="1:10" x14ac:dyDescent="0.2">
      <c r="A903" s="90">
        <v>11</v>
      </c>
      <c r="B903" s="90">
        <v>2481</v>
      </c>
      <c r="C903" s="90" t="s">
        <v>970</v>
      </c>
      <c r="D903" s="90">
        <v>1430</v>
      </c>
      <c r="E903" s="90">
        <v>430</v>
      </c>
      <c r="F903" s="90">
        <v>264</v>
      </c>
      <c r="G903" s="9">
        <v>0.30069930069930101</v>
      </c>
      <c r="H903" s="10">
        <v>7.0454545454545503</v>
      </c>
      <c r="I903" s="91">
        <v>-0.18088343829282</v>
      </c>
      <c r="J903" s="11">
        <v>-258.663316758733</v>
      </c>
    </row>
    <row r="904" spans="1:10" x14ac:dyDescent="0.2">
      <c r="A904" s="90">
        <v>11</v>
      </c>
      <c r="B904" s="90">
        <v>2491</v>
      </c>
      <c r="C904" s="90" t="s">
        <v>971</v>
      </c>
      <c r="D904" s="90">
        <v>315</v>
      </c>
      <c r="E904" s="90">
        <v>72</v>
      </c>
      <c r="F904" s="90">
        <v>529</v>
      </c>
      <c r="G904" s="9">
        <v>0.22857142857142901</v>
      </c>
      <c r="H904" s="10">
        <v>0.73156899810964104</v>
      </c>
      <c r="I904" s="91">
        <v>-0.56050144338549901</v>
      </c>
      <c r="J904" s="11">
        <v>-176.55795466643201</v>
      </c>
    </row>
    <row r="905" spans="1:10" x14ac:dyDescent="0.2">
      <c r="A905" s="90">
        <v>11</v>
      </c>
      <c r="B905" s="90">
        <v>2492</v>
      </c>
      <c r="C905" s="90" t="s">
        <v>972</v>
      </c>
      <c r="D905" s="90">
        <v>526</v>
      </c>
      <c r="E905" s="90">
        <v>112</v>
      </c>
      <c r="F905" s="90">
        <v>853</v>
      </c>
      <c r="G905" s="9">
        <v>0.212927756653992</v>
      </c>
      <c r="H905" s="10">
        <v>0.74794841735052797</v>
      </c>
      <c r="I905" s="91">
        <v>-0.571474115487831</v>
      </c>
      <c r="J905" s="11">
        <v>-300.595384746599</v>
      </c>
    </row>
    <row r="906" spans="1:10" x14ac:dyDescent="0.2">
      <c r="A906" s="90">
        <v>11</v>
      </c>
      <c r="B906" s="90">
        <v>2493</v>
      </c>
      <c r="C906" s="90" t="s">
        <v>973</v>
      </c>
      <c r="D906" s="90">
        <v>3804</v>
      </c>
      <c r="E906" s="90">
        <v>852</v>
      </c>
      <c r="F906" s="90">
        <v>1326</v>
      </c>
      <c r="G906" s="9">
        <v>0.22397476340694</v>
      </c>
      <c r="H906" s="10">
        <v>3.5113122171945701</v>
      </c>
      <c r="I906" s="91">
        <v>-0.319015109302412</v>
      </c>
      <c r="J906" s="11">
        <v>-1213.53347578638</v>
      </c>
    </row>
    <row r="907" spans="1:10" x14ac:dyDescent="0.2">
      <c r="A907" s="90">
        <v>11</v>
      </c>
      <c r="B907" s="90">
        <v>2495</v>
      </c>
      <c r="C907" s="90" t="s">
        <v>974</v>
      </c>
      <c r="D907" s="90">
        <v>3766</v>
      </c>
      <c r="E907" s="90">
        <v>1112</v>
      </c>
      <c r="F907" s="90">
        <v>404</v>
      </c>
      <c r="G907" s="9">
        <v>0.29527349973446598</v>
      </c>
      <c r="H907" s="10">
        <v>12.0742574257426</v>
      </c>
      <c r="I907" s="91">
        <v>9.90842124429889E-2</v>
      </c>
      <c r="J907" s="11">
        <v>373.15114406029602</v>
      </c>
    </row>
    <row r="908" spans="1:10" x14ac:dyDescent="0.2">
      <c r="A908" s="90">
        <v>11</v>
      </c>
      <c r="B908" s="90">
        <v>2497</v>
      </c>
      <c r="C908" s="90" t="s">
        <v>975</v>
      </c>
      <c r="D908" s="90">
        <v>2151</v>
      </c>
      <c r="E908" s="90">
        <v>420</v>
      </c>
      <c r="F908" s="90">
        <v>332</v>
      </c>
      <c r="G908" s="9">
        <v>0.19525801952580199</v>
      </c>
      <c r="H908" s="10">
        <v>7.7439759036144604</v>
      </c>
      <c r="I908" s="91">
        <v>-0.26064584735419</v>
      </c>
      <c r="J908" s="11">
        <v>-560.64921765886197</v>
      </c>
    </row>
    <row r="909" spans="1:10" x14ac:dyDescent="0.2">
      <c r="A909" s="90">
        <v>11</v>
      </c>
      <c r="B909" s="90">
        <v>2498</v>
      </c>
      <c r="C909" s="90" t="s">
        <v>976</v>
      </c>
      <c r="D909" s="90">
        <v>90</v>
      </c>
      <c r="E909" s="90">
        <v>29</v>
      </c>
      <c r="F909" s="90">
        <v>221</v>
      </c>
      <c r="G909" s="9">
        <v>0.32222222222222202</v>
      </c>
      <c r="H909" s="10">
        <v>0.53846153846153799</v>
      </c>
      <c r="I909" s="91">
        <v>-0.456513990384601</v>
      </c>
      <c r="J909" s="11">
        <v>-41.086259134614103</v>
      </c>
    </row>
    <row r="910" spans="1:10" x14ac:dyDescent="0.2">
      <c r="A910" s="90">
        <v>11</v>
      </c>
      <c r="B910" s="90">
        <v>2499</v>
      </c>
      <c r="C910" s="90" t="s">
        <v>977</v>
      </c>
      <c r="D910" s="90">
        <v>1034</v>
      </c>
      <c r="E910" s="90">
        <v>185</v>
      </c>
      <c r="F910" s="90">
        <v>612</v>
      </c>
      <c r="G910" s="9">
        <v>0.17891682785299801</v>
      </c>
      <c r="H910" s="10">
        <v>1.99183006535948</v>
      </c>
      <c r="I910" s="91">
        <v>-0.54706914721927902</v>
      </c>
      <c r="J910" s="11">
        <v>-565.66949822473396</v>
      </c>
    </row>
    <row r="911" spans="1:10" x14ac:dyDescent="0.2">
      <c r="A911" s="90">
        <v>11</v>
      </c>
      <c r="B911" s="90">
        <v>2500</v>
      </c>
      <c r="C911" s="90" t="s">
        <v>978</v>
      </c>
      <c r="D911" s="90">
        <v>6454</v>
      </c>
      <c r="E911" s="90">
        <v>1871</v>
      </c>
      <c r="F911" s="90">
        <v>755</v>
      </c>
      <c r="G911" s="9">
        <v>0.28989773783700001</v>
      </c>
      <c r="H911" s="10">
        <v>11.0264900662252</v>
      </c>
      <c r="I911" s="91">
        <v>0.16063561427773601</v>
      </c>
      <c r="J911" s="11">
        <v>1036.7422545485099</v>
      </c>
    </row>
    <row r="912" spans="1:10" x14ac:dyDescent="0.2">
      <c r="A912" s="90">
        <v>11</v>
      </c>
      <c r="B912" s="90">
        <v>2501</v>
      </c>
      <c r="C912" s="90" t="s">
        <v>979</v>
      </c>
      <c r="D912" s="90">
        <v>1807</v>
      </c>
      <c r="E912" s="90">
        <v>269</v>
      </c>
      <c r="F912" s="90">
        <v>381</v>
      </c>
      <c r="G912" s="9">
        <v>0.148865522966242</v>
      </c>
      <c r="H912" s="10">
        <v>5.4488188976377998</v>
      </c>
      <c r="I912" s="91">
        <v>-0.422114544648231</v>
      </c>
      <c r="J912" s="11">
        <v>-762.76098217935396</v>
      </c>
    </row>
    <row r="913" spans="1:10" x14ac:dyDescent="0.2">
      <c r="A913" s="90">
        <v>11</v>
      </c>
      <c r="B913" s="90">
        <v>2502</v>
      </c>
      <c r="C913" s="90" t="s">
        <v>980</v>
      </c>
      <c r="D913" s="90">
        <v>411</v>
      </c>
      <c r="E913" s="90">
        <v>86</v>
      </c>
      <c r="F913" s="90">
        <v>481</v>
      </c>
      <c r="G913" s="9">
        <v>0.209245742092457</v>
      </c>
      <c r="H913" s="10">
        <v>1.0332640332640299</v>
      </c>
      <c r="I913" s="91">
        <v>-0.56993036309896905</v>
      </c>
      <c r="J913" s="11">
        <v>-234.24137923367601</v>
      </c>
    </row>
    <row r="914" spans="1:10" x14ac:dyDescent="0.2">
      <c r="A914" s="90">
        <v>11</v>
      </c>
      <c r="B914" s="90">
        <v>2503</v>
      </c>
      <c r="C914" s="90" t="s">
        <v>981</v>
      </c>
      <c r="D914" s="90">
        <v>3327</v>
      </c>
      <c r="E914" s="90">
        <v>685</v>
      </c>
      <c r="F914" s="90">
        <v>862</v>
      </c>
      <c r="G914" s="9">
        <v>0.20589119326720801</v>
      </c>
      <c r="H914" s="10">
        <v>4.6542923433874703</v>
      </c>
      <c r="I914" s="91">
        <v>-0.31777761423626499</v>
      </c>
      <c r="J914" s="11">
        <v>-1057.24612256405</v>
      </c>
    </row>
    <row r="915" spans="1:10" x14ac:dyDescent="0.2">
      <c r="A915" s="90">
        <v>11</v>
      </c>
      <c r="B915" s="90">
        <v>2511</v>
      </c>
      <c r="C915" s="90" t="s">
        <v>982</v>
      </c>
      <c r="D915" s="90">
        <v>1210</v>
      </c>
      <c r="E915" s="90">
        <v>200</v>
      </c>
      <c r="F915" s="90">
        <v>520</v>
      </c>
      <c r="G915" s="9">
        <v>0.165289256198347</v>
      </c>
      <c r="H915" s="10">
        <v>2.7115384615384599</v>
      </c>
      <c r="I915" s="91">
        <v>-0.529928437583149</v>
      </c>
      <c r="J915" s="11">
        <v>-641.213409475611</v>
      </c>
    </row>
    <row r="916" spans="1:10" x14ac:dyDescent="0.2">
      <c r="A916" s="90">
        <v>11</v>
      </c>
      <c r="B916" s="90">
        <v>2513</v>
      </c>
      <c r="C916" s="90" t="s">
        <v>983</v>
      </c>
      <c r="D916" s="90">
        <v>8124</v>
      </c>
      <c r="E916" s="90">
        <v>3097</v>
      </c>
      <c r="F916" s="90">
        <v>1191</v>
      </c>
      <c r="G916" s="9">
        <v>0.38121614967996098</v>
      </c>
      <c r="H916" s="10">
        <v>9.4214945424013408</v>
      </c>
      <c r="I916" s="91">
        <v>0.284109652771177</v>
      </c>
      <c r="J916" s="11">
        <v>2308.1068191130398</v>
      </c>
    </row>
    <row r="917" spans="1:10" x14ac:dyDescent="0.2">
      <c r="A917" s="90">
        <v>11</v>
      </c>
      <c r="B917" s="90">
        <v>2514</v>
      </c>
      <c r="C917" s="90" t="s">
        <v>984</v>
      </c>
      <c r="D917" s="90">
        <v>583</v>
      </c>
      <c r="E917" s="90">
        <v>50</v>
      </c>
      <c r="F917" s="90">
        <v>209</v>
      </c>
      <c r="G917" s="9">
        <v>8.5763293310463104E-2</v>
      </c>
      <c r="H917" s="10">
        <v>3.02870813397129</v>
      </c>
      <c r="I917" s="91">
        <v>-0.64541421542872301</v>
      </c>
      <c r="J917" s="11">
        <v>-376.27648759494502</v>
      </c>
    </row>
    <row r="918" spans="1:10" x14ac:dyDescent="0.2">
      <c r="A918" s="90">
        <v>11</v>
      </c>
      <c r="B918" s="90">
        <v>2516</v>
      </c>
      <c r="C918" s="90" t="s">
        <v>985</v>
      </c>
      <c r="D918" s="90">
        <v>2258</v>
      </c>
      <c r="E918" s="90">
        <v>792</v>
      </c>
      <c r="F918" s="90">
        <v>751</v>
      </c>
      <c r="G918" s="9">
        <v>0.35075287865367599</v>
      </c>
      <c r="H918" s="10">
        <v>4.0612516644473997</v>
      </c>
      <c r="I918" s="91">
        <v>-0.19732418943948099</v>
      </c>
      <c r="J918" s="11">
        <v>-445.55801975434701</v>
      </c>
    </row>
    <row r="919" spans="1:10" x14ac:dyDescent="0.2">
      <c r="A919" s="90">
        <v>11</v>
      </c>
      <c r="B919" s="90">
        <v>2517</v>
      </c>
      <c r="C919" s="90" t="s">
        <v>986</v>
      </c>
      <c r="D919" s="90">
        <v>6096</v>
      </c>
      <c r="E919" s="90">
        <v>1849</v>
      </c>
      <c r="F919" s="90">
        <v>560</v>
      </c>
      <c r="G919" s="9">
        <v>0.30331364829396301</v>
      </c>
      <c r="H919" s="10">
        <v>14.1875</v>
      </c>
      <c r="I919" s="91">
        <v>0.28448132688407501</v>
      </c>
      <c r="J919" s="11">
        <v>1734.1981686853201</v>
      </c>
    </row>
    <row r="920" spans="1:10" x14ac:dyDescent="0.2">
      <c r="A920" s="90">
        <v>11</v>
      </c>
      <c r="B920" s="90">
        <v>2518</v>
      </c>
      <c r="C920" s="90" t="s">
        <v>987</v>
      </c>
      <c r="D920" s="90">
        <v>771</v>
      </c>
      <c r="E920" s="90">
        <v>468</v>
      </c>
      <c r="F920" s="90">
        <v>335</v>
      </c>
      <c r="G920" s="9">
        <v>0.60700389105058405</v>
      </c>
      <c r="H920" s="10">
        <v>3.6985074626865702</v>
      </c>
      <c r="I920" s="91">
        <v>5.8352754976184598E-2</v>
      </c>
      <c r="J920" s="11">
        <v>44.989974086638298</v>
      </c>
    </row>
    <row r="921" spans="1:10" x14ac:dyDescent="0.2">
      <c r="A921" s="90">
        <v>11</v>
      </c>
      <c r="B921" s="90">
        <v>2519</v>
      </c>
      <c r="C921" s="90" t="s">
        <v>988</v>
      </c>
      <c r="D921" s="90">
        <v>4936</v>
      </c>
      <c r="E921" s="90">
        <v>1596</v>
      </c>
      <c r="F921" s="90">
        <v>187</v>
      </c>
      <c r="G921" s="9">
        <v>0.323338735818477</v>
      </c>
      <c r="H921" s="10">
        <v>34.930481283422502</v>
      </c>
      <c r="I921" s="91">
        <v>1.05772707471067</v>
      </c>
      <c r="J921" s="11">
        <v>5220.9408407718502</v>
      </c>
    </row>
    <row r="922" spans="1:10" x14ac:dyDescent="0.2">
      <c r="A922" s="90">
        <v>11</v>
      </c>
      <c r="B922" s="90">
        <v>2520</v>
      </c>
      <c r="C922" s="90" t="s">
        <v>989</v>
      </c>
      <c r="D922" s="90">
        <v>863</v>
      </c>
      <c r="E922" s="90">
        <v>115</v>
      </c>
      <c r="F922" s="90">
        <v>188</v>
      </c>
      <c r="G922" s="9">
        <v>0.13325608342989601</v>
      </c>
      <c r="H922" s="10">
        <v>5.2021276595744697</v>
      </c>
      <c r="I922" s="91">
        <v>-0.489777506907289</v>
      </c>
      <c r="J922" s="11">
        <v>-422.677988460991</v>
      </c>
    </row>
    <row r="923" spans="1:10" x14ac:dyDescent="0.2">
      <c r="A923" s="90">
        <v>11</v>
      </c>
      <c r="B923" s="90">
        <v>2523</v>
      </c>
      <c r="C923" s="90" t="s">
        <v>990</v>
      </c>
      <c r="D923" s="90">
        <v>861</v>
      </c>
      <c r="E923" s="90">
        <v>203</v>
      </c>
      <c r="F923" s="90">
        <v>261</v>
      </c>
      <c r="G923" s="9">
        <v>0.23577235772357699</v>
      </c>
      <c r="H923" s="10">
        <v>4.0766283524904203</v>
      </c>
      <c r="I923" s="91">
        <v>-0.40108242296417601</v>
      </c>
      <c r="J923" s="11">
        <v>-345.33196617215498</v>
      </c>
    </row>
    <row r="924" spans="1:10" x14ac:dyDescent="0.2">
      <c r="A924" s="90">
        <v>11</v>
      </c>
      <c r="B924" s="90">
        <v>2524</v>
      </c>
      <c r="C924" s="90" t="s">
        <v>991</v>
      </c>
      <c r="D924" s="90">
        <v>86</v>
      </c>
      <c r="E924" s="90">
        <v>11</v>
      </c>
      <c r="F924" s="90">
        <v>101</v>
      </c>
      <c r="G924" s="9">
        <v>0.127906976744186</v>
      </c>
      <c r="H924" s="10">
        <v>0.96039603960396003</v>
      </c>
      <c r="I924" s="91">
        <v>-0.69048422327594206</v>
      </c>
      <c r="J924" s="11">
        <v>-59.381643201731002</v>
      </c>
    </row>
    <row r="925" spans="1:10" x14ac:dyDescent="0.2">
      <c r="A925" s="90">
        <v>11</v>
      </c>
      <c r="B925" s="90">
        <v>2525</v>
      </c>
      <c r="C925" s="90" t="s">
        <v>992</v>
      </c>
      <c r="D925" s="90">
        <v>1270</v>
      </c>
      <c r="E925" s="90">
        <v>470</v>
      </c>
      <c r="F925" s="90">
        <v>112</v>
      </c>
      <c r="G925" s="9">
        <v>0.37007874015747999</v>
      </c>
      <c r="H925" s="10">
        <v>15.535714285714301</v>
      </c>
      <c r="I925" s="91">
        <v>0.227034833924391</v>
      </c>
      <c r="J925" s="11">
        <v>288.33423908397702</v>
      </c>
    </row>
    <row r="926" spans="1:10" x14ac:dyDescent="0.2">
      <c r="A926" s="90">
        <v>11</v>
      </c>
      <c r="B926" s="90">
        <v>2526</v>
      </c>
      <c r="C926" s="90" t="s">
        <v>993</v>
      </c>
      <c r="D926" s="90">
        <v>2639</v>
      </c>
      <c r="E926" s="90">
        <v>890</v>
      </c>
      <c r="F926" s="90">
        <v>450</v>
      </c>
      <c r="G926" s="9">
        <v>0.33724895793861298</v>
      </c>
      <c r="H926" s="10">
        <v>7.8422222222222198</v>
      </c>
      <c r="I926" s="91">
        <v>-5.4512433362332503E-2</v>
      </c>
      <c r="J926" s="11">
        <v>-143.85831164319501</v>
      </c>
    </row>
    <row r="927" spans="1:10" x14ac:dyDescent="0.2">
      <c r="A927" s="90">
        <v>11</v>
      </c>
      <c r="B927" s="90">
        <v>2527</v>
      </c>
      <c r="C927" s="90" t="s">
        <v>994</v>
      </c>
      <c r="D927" s="90">
        <v>3405</v>
      </c>
      <c r="E927" s="90">
        <v>1192</v>
      </c>
      <c r="F927" s="90">
        <v>438</v>
      </c>
      <c r="G927" s="9">
        <v>0.35007342143906001</v>
      </c>
      <c r="H927" s="10">
        <v>10.4954337899543</v>
      </c>
      <c r="I927" s="91">
        <v>9.4534172057683802E-2</v>
      </c>
      <c r="J927" s="11">
        <v>321.88885585641299</v>
      </c>
    </row>
    <row r="928" spans="1:10" x14ac:dyDescent="0.2">
      <c r="A928" s="90">
        <v>11</v>
      </c>
      <c r="B928" s="90">
        <v>2528</v>
      </c>
      <c r="C928" s="90" t="s">
        <v>995</v>
      </c>
      <c r="D928" s="90">
        <v>1130</v>
      </c>
      <c r="E928" s="90">
        <v>491</v>
      </c>
      <c r="F928" s="90">
        <v>150</v>
      </c>
      <c r="G928" s="9">
        <v>0.43451327433628301</v>
      </c>
      <c r="H928" s="10">
        <v>10.8066666666667</v>
      </c>
      <c r="I928" s="91">
        <v>0.123169672544394</v>
      </c>
      <c r="J928" s="11">
        <v>139.18172997516501</v>
      </c>
    </row>
    <row r="929" spans="1:10" x14ac:dyDescent="0.2">
      <c r="A929" s="90">
        <v>11</v>
      </c>
      <c r="B929" s="90">
        <v>2529</v>
      </c>
      <c r="C929" s="90" t="s">
        <v>996</v>
      </c>
      <c r="D929" s="90">
        <v>795</v>
      </c>
      <c r="E929" s="90">
        <v>92</v>
      </c>
      <c r="F929" s="90">
        <v>239</v>
      </c>
      <c r="G929" s="9">
        <v>0.115723270440252</v>
      </c>
      <c r="H929" s="10">
        <v>3.7112970711297102</v>
      </c>
      <c r="I929" s="91">
        <v>-0.57216975998519204</v>
      </c>
      <c r="J929" s="11">
        <v>-454.87495918822799</v>
      </c>
    </row>
    <row r="930" spans="1:10" x14ac:dyDescent="0.2">
      <c r="A930" s="90">
        <v>11</v>
      </c>
      <c r="B930" s="90">
        <v>2530</v>
      </c>
      <c r="C930" s="90" t="s">
        <v>997</v>
      </c>
      <c r="D930" s="90">
        <v>1759</v>
      </c>
      <c r="E930" s="90">
        <v>338</v>
      </c>
      <c r="F930" s="90">
        <v>331</v>
      </c>
      <c r="G930" s="9">
        <v>0.19215463331438301</v>
      </c>
      <c r="H930" s="10">
        <v>6.3353474320241698</v>
      </c>
      <c r="I930" s="91">
        <v>-0.33441728638961798</v>
      </c>
      <c r="J930" s="11">
        <v>-588.24000675933701</v>
      </c>
    </row>
    <row r="931" spans="1:10" x14ac:dyDescent="0.2">
      <c r="A931" s="90">
        <v>11</v>
      </c>
      <c r="B931" s="90">
        <v>2532</v>
      </c>
      <c r="C931" s="90" t="s">
        <v>998</v>
      </c>
      <c r="D931" s="90">
        <v>3027</v>
      </c>
      <c r="E931" s="90">
        <v>2124</v>
      </c>
      <c r="F931" s="90">
        <v>618</v>
      </c>
      <c r="G931" s="9">
        <v>0.70168483647175395</v>
      </c>
      <c r="H931" s="10">
        <v>8.3349514563106801</v>
      </c>
      <c r="I931" s="91">
        <v>0.44884025029854402</v>
      </c>
      <c r="J931" s="11">
        <v>1358.63943765369</v>
      </c>
    </row>
    <row r="932" spans="1:10" x14ac:dyDescent="0.2">
      <c r="A932" s="90">
        <v>11</v>
      </c>
      <c r="B932" s="90">
        <v>2534</v>
      </c>
      <c r="C932" s="90" t="s">
        <v>999</v>
      </c>
      <c r="D932" s="90">
        <v>8743</v>
      </c>
      <c r="E932" s="90">
        <v>4996</v>
      </c>
      <c r="F932" s="90">
        <v>448</v>
      </c>
      <c r="G932" s="9">
        <v>0.57142857142857095</v>
      </c>
      <c r="H932" s="10">
        <v>30.667410714285701</v>
      </c>
      <c r="I932" s="91">
        <v>1.3674122972185001</v>
      </c>
      <c r="J932" s="11">
        <v>11955.2857145814</v>
      </c>
    </row>
    <row r="933" spans="1:10" x14ac:dyDescent="0.2">
      <c r="A933" s="90">
        <v>11</v>
      </c>
      <c r="B933" s="90">
        <v>2535</v>
      </c>
      <c r="C933" s="90" t="s">
        <v>1000</v>
      </c>
      <c r="D933" s="90">
        <v>745</v>
      </c>
      <c r="E933" s="90">
        <v>137</v>
      </c>
      <c r="F933" s="90">
        <v>454</v>
      </c>
      <c r="G933" s="9">
        <v>0.18389261744966401</v>
      </c>
      <c r="H933" s="10">
        <v>1.9427312775330401</v>
      </c>
      <c r="I933" s="91">
        <v>-0.55422365757728798</v>
      </c>
      <c r="J933" s="11">
        <v>-412.89662489507901</v>
      </c>
    </row>
    <row r="934" spans="1:10" x14ac:dyDescent="0.2">
      <c r="A934" s="90">
        <v>11</v>
      </c>
      <c r="B934" s="90">
        <v>2541</v>
      </c>
      <c r="C934" s="90" t="s">
        <v>1001</v>
      </c>
      <c r="D934" s="90">
        <v>190</v>
      </c>
      <c r="E934" s="90">
        <v>92</v>
      </c>
      <c r="F934" s="90">
        <v>535</v>
      </c>
      <c r="G934" s="9">
        <v>0.48421052631578898</v>
      </c>
      <c r="H934" s="10">
        <v>0.52710280373831797</v>
      </c>
      <c r="I934" s="91">
        <v>-0.244527888574775</v>
      </c>
      <c r="J934" s="11">
        <v>-46.460298829207296</v>
      </c>
    </row>
    <row r="935" spans="1:10" x14ac:dyDescent="0.2">
      <c r="A935" s="90">
        <v>11</v>
      </c>
      <c r="B935" s="90">
        <v>2542</v>
      </c>
      <c r="C935" s="90" t="s">
        <v>1002</v>
      </c>
      <c r="D935" s="90">
        <v>5163</v>
      </c>
      <c r="E935" s="90">
        <v>2293</v>
      </c>
      <c r="F935" s="90">
        <v>504</v>
      </c>
      <c r="G935" s="9">
        <v>0.44412163470850302</v>
      </c>
      <c r="H935" s="10">
        <v>14.7936507936508</v>
      </c>
      <c r="I935" s="91">
        <v>0.45113701952891999</v>
      </c>
      <c r="J935" s="11">
        <v>2329.22043182782</v>
      </c>
    </row>
    <row r="936" spans="1:10" x14ac:dyDescent="0.2">
      <c r="A936" s="90">
        <v>11</v>
      </c>
      <c r="B936" s="90">
        <v>2543</v>
      </c>
      <c r="C936" s="90" t="s">
        <v>1003</v>
      </c>
      <c r="D936" s="90">
        <v>4835</v>
      </c>
      <c r="E936" s="90">
        <v>2214</v>
      </c>
      <c r="F936" s="90">
        <v>1188</v>
      </c>
      <c r="G936" s="9">
        <v>0.457911065149948</v>
      </c>
      <c r="H936" s="10">
        <v>5.9335016835016798</v>
      </c>
      <c r="I936" s="91">
        <v>0.116327697747692</v>
      </c>
      <c r="J936" s="11">
        <v>562.44441861009204</v>
      </c>
    </row>
    <row r="937" spans="1:10" x14ac:dyDescent="0.2">
      <c r="A937" s="90">
        <v>11</v>
      </c>
      <c r="B937" s="90">
        <v>2544</v>
      </c>
      <c r="C937" s="90" t="s">
        <v>1004</v>
      </c>
      <c r="D937" s="90">
        <v>939</v>
      </c>
      <c r="E937" s="90">
        <v>276</v>
      </c>
      <c r="F937" s="90">
        <v>246</v>
      </c>
      <c r="G937" s="9">
        <v>0.293929712460064</v>
      </c>
      <c r="H937" s="10">
        <v>4.9390243902439002</v>
      </c>
      <c r="I937" s="91">
        <v>-0.29009265763554898</v>
      </c>
      <c r="J937" s="11">
        <v>-272.39700551978001</v>
      </c>
    </row>
    <row r="938" spans="1:10" x14ac:dyDescent="0.2">
      <c r="A938" s="90">
        <v>11</v>
      </c>
      <c r="B938" s="90">
        <v>2545</v>
      </c>
      <c r="C938" s="90" t="s">
        <v>1005</v>
      </c>
      <c r="D938" s="90">
        <v>941</v>
      </c>
      <c r="E938" s="90">
        <v>380</v>
      </c>
      <c r="F938" s="90">
        <v>289</v>
      </c>
      <c r="G938" s="9">
        <v>0.40382571732199801</v>
      </c>
      <c r="H938" s="10">
        <v>4.5709342560553603</v>
      </c>
      <c r="I938" s="91">
        <v>-0.16273791051023401</v>
      </c>
      <c r="J938" s="11">
        <v>-153.13637379012999</v>
      </c>
    </row>
    <row r="939" spans="1:10" x14ac:dyDescent="0.2">
      <c r="A939" s="90">
        <v>11</v>
      </c>
      <c r="B939" s="90">
        <v>2546</v>
      </c>
      <c r="C939" s="90" t="s">
        <v>1006</v>
      </c>
      <c r="D939" s="90">
        <v>16401</v>
      </c>
      <c r="E939" s="90">
        <v>10735</v>
      </c>
      <c r="F939" s="90">
        <v>2561</v>
      </c>
      <c r="G939" s="9">
        <v>0.65453326016706304</v>
      </c>
      <c r="H939" s="10">
        <v>10.5958609918001</v>
      </c>
      <c r="I939" s="91">
        <v>1.01505317993136</v>
      </c>
      <c r="J939" s="11">
        <v>16647.887204054299</v>
      </c>
    </row>
    <row r="940" spans="1:10" x14ac:dyDescent="0.2">
      <c r="A940" s="90">
        <v>11</v>
      </c>
      <c r="B940" s="90">
        <v>2547</v>
      </c>
      <c r="C940" s="90" t="s">
        <v>1007</v>
      </c>
      <c r="D940" s="90">
        <v>1135</v>
      </c>
      <c r="E940" s="90">
        <v>223</v>
      </c>
      <c r="F940" s="90">
        <v>525</v>
      </c>
      <c r="G940" s="9">
        <v>0.19647577092511001</v>
      </c>
      <c r="H940" s="10">
        <v>2.58666666666667</v>
      </c>
      <c r="I940" s="91">
        <v>-0.49762201546828499</v>
      </c>
      <c r="J940" s="11">
        <v>-564.80098755650295</v>
      </c>
    </row>
    <row r="941" spans="1:10" x14ac:dyDescent="0.2">
      <c r="A941" s="90">
        <v>11</v>
      </c>
      <c r="B941" s="90">
        <v>2548</v>
      </c>
      <c r="C941" s="90" t="s">
        <v>1008</v>
      </c>
      <c r="D941" s="90">
        <v>740</v>
      </c>
      <c r="E941" s="90">
        <v>125</v>
      </c>
      <c r="F941" s="90">
        <v>136</v>
      </c>
      <c r="G941" s="9">
        <v>0.168918918918919</v>
      </c>
      <c r="H941" s="10">
        <v>6.3602941176470598</v>
      </c>
      <c r="I941" s="91">
        <v>-0.40451823027446998</v>
      </c>
      <c r="J941" s="11">
        <v>-299.34349040310701</v>
      </c>
    </row>
    <row r="942" spans="1:10" x14ac:dyDescent="0.2">
      <c r="A942" s="90">
        <v>11</v>
      </c>
      <c r="B942" s="90">
        <v>2549</v>
      </c>
      <c r="C942" s="90" t="s">
        <v>1009</v>
      </c>
      <c r="D942" s="90">
        <v>34</v>
      </c>
      <c r="E942" s="90">
        <v>10</v>
      </c>
      <c r="F942" s="90">
        <v>94</v>
      </c>
      <c r="G942" s="9">
        <v>0.29411764705882398</v>
      </c>
      <c r="H942" s="10">
        <v>0.46808510638297901</v>
      </c>
      <c r="I942" s="91">
        <v>-0.497624984566442</v>
      </c>
      <c r="J942" s="11">
        <v>-16.919249475259001</v>
      </c>
    </row>
    <row r="943" spans="1:10" x14ac:dyDescent="0.2">
      <c r="A943" s="90">
        <v>11</v>
      </c>
      <c r="B943" s="90">
        <v>2550</v>
      </c>
      <c r="C943" s="90" t="s">
        <v>1010</v>
      </c>
      <c r="D943" s="90">
        <v>3761</v>
      </c>
      <c r="E943" s="90">
        <v>1376</v>
      </c>
      <c r="F943" s="90">
        <v>195</v>
      </c>
      <c r="G943" s="9">
        <v>0.36586014357883501</v>
      </c>
      <c r="H943" s="10">
        <v>26.3435897435897</v>
      </c>
      <c r="I943" s="91">
        <v>0.736125408787766</v>
      </c>
      <c r="J943" s="11">
        <v>2768.5676624507901</v>
      </c>
    </row>
    <row r="944" spans="1:10" x14ac:dyDescent="0.2">
      <c r="A944" s="90">
        <v>11</v>
      </c>
      <c r="B944" s="90">
        <v>2551</v>
      </c>
      <c r="C944" s="90" t="s">
        <v>1011</v>
      </c>
      <c r="D944" s="90">
        <v>1472</v>
      </c>
      <c r="E944" s="90">
        <v>152</v>
      </c>
      <c r="F944" s="90">
        <v>577</v>
      </c>
      <c r="G944" s="9">
        <v>0.103260869565217</v>
      </c>
      <c r="H944" s="10">
        <v>2.8145580589254799</v>
      </c>
      <c r="I944" s="91">
        <v>-0.59519207992908296</v>
      </c>
      <c r="J944" s="11">
        <v>-876.12274165560996</v>
      </c>
    </row>
    <row r="945" spans="1:10" x14ac:dyDescent="0.2">
      <c r="A945" s="90">
        <v>11</v>
      </c>
      <c r="B945" s="90">
        <v>2553</v>
      </c>
      <c r="C945" s="90" t="s">
        <v>1012</v>
      </c>
      <c r="D945" s="90">
        <v>1655</v>
      </c>
      <c r="E945" s="90">
        <v>469</v>
      </c>
      <c r="F945" s="90">
        <v>1183</v>
      </c>
      <c r="G945" s="9">
        <v>0.28338368580060402</v>
      </c>
      <c r="H945" s="10">
        <v>1.79543533389687</v>
      </c>
      <c r="I945" s="91">
        <v>-0.39511682208218601</v>
      </c>
      <c r="J945" s="11">
        <v>-653.91834054601804</v>
      </c>
    </row>
    <row r="946" spans="1:10" x14ac:dyDescent="0.2">
      <c r="A946" s="90">
        <v>11</v>
      </c>
      <c r="B946" s="90">
        <v>2554</v>
      </c>
      <c r="C946" s="90" t="s">
        <v>1013</v>
      </c>
      <c r="D946" s="90">
        <v>2256</v>
      </c>
      <c r="E946" s="90">
        <v>404</v>
      </c>
      <c r="F946" s="90">
        <v>698</v>
      </c>
      <c r="G946" s="9">
        <v>0.17907801418439701</v>
      </c>
      <c r="H946" s="10">
        <v>3.8108882521490002</v>
      </c>
      <c r="I946" s="91">
        <v>-0.427834602143495</v>
      </c>
      <c r="J946" s="11">
        <v>-965.19486243572499</v>
      </c>
    </row>
    <row r="947" spans="1:10" x14ac:dyDescent="0.2">
      <c r="A947" s="90">
        <v>11</v>
      </c>
      <c r="B947" s="90">
        <v>2555</v>
      </c>
      <c r="C947" s="90" t="s">
        <v>1014</v>
      </c>
      <c r="D947" s="90">
        <v>1460</v>
      </c>
      <c r="E947" s="90">
        <v>313</v>
      </c>
      <c r="F947" s="90">
        <v>867</v>
      </c>
      <c r="G947" s="9">
        <v>0.21438356164383601</v>
      </c>
      <c r="H947" s="10">
        <v>2.04498269896194</v>
      </c>
      <c r="I947" s="91">
        <v>-0.48219968616457198</v>
      </c>
      <c r="J947" s="11">
        <v>-704.01154180027595</v>
      </c>
    </row>
    <row r="948" spans="1:10" x14ac:dyDescent="0.2">
      <c r="A948" s="90">
        <v>11</v>
      </c>
      <c r="B948" s="90">
        <v>2556</v>
      </c>
      <c r="C948" s="90" t="s">
        <v>1015</v>
      </c>
      <c r="D948" s="90">
        <v>3183</v>
      </c>
      <c r="E948" s="90">
        <v>1656</v>
      </c>
      <c r="F948" s="90">
        <v>1902</v>
      </c>
      <c r="G948" s="9">
        <v>0.52026390197926498</v>
      </c>
      <c r="H948" s="10">
        <v>2.5441640378548902</v>
      </c>
      <c r="I948" s="91">
        <v>6.21915822111827E-6</v>
      </c>
      <c r="J948" s="11">
        <v>1.9795580617819501E-2</v>
      </c>
    </row>
    <row r="949" spans="1:10" x14ac:dyDescent="0.2">
      <c r="A949" s="90">
        <v>11</v>
      </c>
      <c r="B949" s="90">
        <v>2571</v>
      </c>
      <c r="C949" s="90" t="s">
        <v>1016</v>
      </c>
      <c r="D949" s="90">
        <v>729</v>
      </c>
      <c r="E949" s="90">
        <v>210</v>
      </c>
      <c r="F949" s="90">
        <v>253</v>
      </c>
      <c r="G949" s="9">
        <v>0.28806584362139898</v>
      </c>
      <c r="H949" s="10">
        <v>3.7114624505928901</v>
      </c>
      <c r="I949" s="91">
        <v>-0.35312877213084398</v>
      </c>
      <c r="J949" s="11">
        <v>-257.430874883385</v>
      </c>
    </row>
    <row r="950" spans="1:10" x14ac:dyDescent="0.2">
      <c r="A950" s="90">
        <v>11</v>
      </c>
      <c r="B950" s="90">
        <v>2572</v>
      </c>
      <c r="C950" s="90" t="s">
        <v>1017</v>
      </c>
      <c r="D950" s="90">
        <v>2785</v>
      </c>
      <c r="E950" s="90">
        <v>2287</v>
      </c>
      <c r="F950" s="90">
        <v>537</v>
      </c>
      <c r="G950" s="9">
        <v>0.82118491921005399</v>
      </c>
      <c r="H950" s="10">
        <v>9.4450651769087504</v>
      </c>
      <c r="I950" s="91">
        <v>0.63529992669854096</v>
      </c>
      <c r="J950" s="11">
        <v>1769.31029585544</v>
      </c>
    </row>
    <row r="951" spans="1:10" x14ac:dyDescent="0.2">
      <c r="A951" s="90">
        <v>11</v>
      </c>
      <c r="B951" s="90">
        <v>2573</v>
      </c>
      <c r="C951" s="90" t="s">
        <v>1018</v>
      </c>
      <c r="D951" s="90">
        <v>4765</v>
      </c>
      <c r="E951" s="90">
        <v>1215</v>
      </c>
      <c r="F951" s="90">
        <v>597</v>
      </c>
      <c r="G951" s="9">
        <v>0.25498426023085002</v>
      </c>
      <c r="H951" s="10">
        <v>10.0167504187605</v>
      </c>
      <c r="I951" s="91">
        <v>8.8224645774200201E-3</v>
      </c>
      <c r="J951" s="11">
        <v>42.0390437114064</v>
      </c>
    </row>
    <row r="952" spans="1:10" x14ac:dyDescent="0.2">
      <c r="A952" s="90">
        <v>11</v>
      </c>
      <c r="B952" s="90">
        <v>2574</v>
      </c>
      <c r="C952" s="90" t="s">
        <v>1019</v>
      </c>
      <c r="D952" s="90">
        <v>317</v>
      </c>
      <c r="E952" s="90">
        <v>197</v>
      </c>
      <c r="F952" s="90">
        <v>177</v>
      </c>
      <c r="G952" s="9">
        <v>0.62145110410094595</v>
      </c>
      <c r="H952" s="10">
        <v>2.9039548022598898</v>
      </c>
      <c r="I952" s="91">
        <v>2.8169543830362E-2</v>
      </c>
      <c r="J952" s="11">
        <v>8.9297453942247706</v>
      </c>
    </row>
    <row r="953" spans="1:10" x14ac:dyDescent="0.2">
      <c r="A953" s="90">
        <v>11</v>
      </c>
      <c r="B953" s="90">
        <v>2575</v>
      </c>
      <c r="C953" s="90" t="s">
        <v>1020</v>
      </c>
      <c r="D953" s="90">
        <v>1686</v>
      </c>
      <c r="E953" s="90">
        <v>560</v>
      </c>
      <c r="F953" s="90">
        <v>431</v>
      </c>
      <c r="G953" s="9">
        <v>0.33214709371293</v>
      </c>
      <c r="H953" s="10">
        <v>5.2111368909512796</v>
      </c>
      <c r="I953" s="91">
        <v>-0.20033188414130901</v>
      </c>
      <c r="J953" s="11">
        <v>-337.75955666224701</v>
      </c>
    </row>
    <row r="954" spans="1:10" x14ac:dyDescent="0.2">
      <c r="A954" s="90">
        <v>11</v>
      </c>
      <c r="B954" s="90">
        <v>2576</v>
      </c>
      <c r="C954" s="90" t="s">
        <v>1021</v>
      </c>
      <c r="D954" s="90">
        <v>2531</v>
      </c>
      <c r="E954" s="90">
        <v>879</v>
      </c>
      <c r="F954" s="90">
        <v>576</v>
      </c>
      <c r="G954" s="9">
        <v>0.347293559857764</v>
      </c>
      <c r="H954" s="10">
        <v>5.9201388888888902</v>
      </c>
      <c r="I954" s="91">
        <v>-0.119559843653553</v>
      </c>
      <c r="J954" s="11">
        <v>-302.605964287142</v>
      </c>
    </row>
    <row r="955" spans="1:10" x14ac:dyDescent="0.2">
      <c r="A955" s="90">
        <v>11</v>
      </c>
      <c r="B955" s="90">
        <v>2578</v>
      </c>
      <c r="C955" s="90" t="s">
        <v>1022</v>
      </c>
      <c r="D955" s="90">
        <v>1646</v>
      </c>
      <c r="E955" s="90">
        <v>815</v>
      </c>
      <c r="F955" s="90">
        <v>387</v>
      </c>
      <c r="G955" s="9">
        <v>0.49513973268529798</v>
      </c>
      <c r="H955" s="10">
        <v>6.3591731266149898</v>
      </c>
      <c r="I955" s="91">
        <v>5.1689181348793203E-2</v>
      </c>
      <c r="J955" s="11">
        <v>85.080392500113604</v>
      </c>
    </row>
    <row r="956" spans="1:10" x14ac:dyDescent="0.2">
      <c r="A956" s="90">
        <v>11</v>
      </c>
      <c r="B956" s="90">
        <v>2579</v>
      </c>
      <c r="C956" s="90" t="s">
        <v>1023</v>
      </c>
      <c r="D956" s="90">
        <v>4702</v>
      </c>
      <c r="E956" s="90">
        <v>2954</v>
      </c>
      <c r="F956" s="90">
        <v>1388</v>
      </c>
      <c r="G956" s="9">
        <v>0.62824330072309698</v>
      </c>
      <c r="H956" s="10">
        <v>5.5158501440922203</v>
      </c>
      <c r="I956" s="91">
        <v>0.314075702593757</v>
      </c>
      <c r="J956" s="11">
        <v>1476.7839535958501</v>
      </c>
    </row>
    <row r="957" spans="1:10" x14ac:dyDescent="0.2">
      <c r="A957" s="90">
        <v>11</v>
      </c>
      <c r="B957" s="90">
        <v>2580</v>
      </c>
      <c r="C957" s="90" t="s">
        <v>1024</v>
      </c>
      <c r="D957" s="90">
        <v>2958</v>
      </c>
      <c r="E957" s="90">
        <v>516</v>
      </c>
      <c r="F957" s="90">
        <v>512</v>
      </c>
      <c r="G957" s="9">
        <v>0.174442190669371</v>
      </c>
      <c r="H957" s="10">
        <v>6.78515625</v>
      </c>
      <c r="I957" s="91">
        <v>-0.291539568716149</v>
      </c>
      <c r="J957" s="11">
        <v>-862.37404426237003</v>
      </c>
    </row>
    <row r="958" spans="1:10" x14ac:dyDescent="0.2">
      <c r="A958" s="90">
        <v>11</v>
      </c>
      <c r="B958" s="90">
        <v>2581</v>
      </c>
      <c r="C958" s="90" t="s">
        <v>1025</v>
      </c>
      <c r="D958" s="90">
        <v>17280</v>
      </c>
      <c r="E958" s="90">
        <v>19650</v>
      </c>
      <c r="F958" s="90">
        <v>1088</v>
      </c>
      <c r="G958" s="9">
        <v>1.1371527777777799</v>
      </c>
      <c r="H958" s="10">
        <v>33.943014705882398</v>
      </c>
      <c r="I958" s="91">
        <v>2.5654773688946202</v>
      </c>
      <c r="J958" s="11">
        <v>44331.448934499102</v>
      </c>
    </row>
    <row r="959" spans="1:10" x14ac:dyDescent="0.2">
      <c r="A959" s="90">
        <v>11</v>
      </c>
      <c r="B959" s="90">
        <v>2582</v>
      </c>
      <c r="C959" s="90" t="s">
        <v>1026</v>
      </c>
      <c r="D959" s="90">
        <v>888</v>
      </c>
      <c r="E959" s="90">
        <v>804</v>
      </c>
      <c r="F959" s="90">
        <v>276</v>
      </c>
      <c r="G959" s="9">
        <v>0.90540540540540504</v>
      </c>
      <c r="H959" s="10">
        <v>6.1304347826086998</v>
      </c>
      <c r="I959" s="91">
        <v>0.54007222409813804</v>
      </c>
      <c r="J959" s="11">
        <v>479.58413499914701</v>
      </c>
    </row>
    <row r="960" spans="1:10" x14ac:dyDescent="0.2">
      <c r="A960" s="90">
        <v>11</v>
      </c>
      <c r="B960" s="90">
        <v>2583</v>
      </c>
      <c r="C960" s="90" t="s">
        <v>1027</v>
      </c>
      <c r="D960" s="90">
        <v>4859</v>
      </c>
      <c r="E960" s="90">
        <v>2449</v>
      </c>
      <c r="F960" s="90">
        <v>352</v>
      </c>
      <c r="G960" s="9">
        <v>0.50401317143445201</v>
      </c>
      <c r="H960" s="10">
        <v>20.761363636363601</v>
      </c>
      <c r="I960" s="91">
        <v>0.74443237595695899</v>
      </c>
      <c r="J960" s="11">
        <v>3617.19691477487</v>
      </c>
    </row>
    <row r="961" spans="1:10" x14ac:dyDescent="0.2">
      <c r="A961" s="90">
        <v>11</v>
      </c>
      <c r="B961" s="90">
        <v>2584</v>
      </c>
      <c r="C961" s="90" t="s">
        <v>1028</v>
      </c>
      <c r="D961" s="90">
        <v>1660</v>
      </c>
      <c r="E961" s="90">
        <v>365</v>
      </c>
      <c r="F961" s="90">
        <v>184</v>
      </c>
      <c r="G961" s="9">
        <v>0.219879518072289</v>
      </c>
      <c r="H961" s="10">
        <v>11.005434782608701</v>
      </c>
      <c r="I961" s="91">
        <v>-0.123911613324633</v>
      </c>
      <c r="J961" s="11">
        <v>-205.69327811888999</v>
      </c>
    </row>
    <row r="962" spans="1:10" x14ac:dyDescent="0.2">
      <c r="A962" s="90">
        <v>11</v>
      </c>
      <c r="B962" s="90">
        <v>2585</v>
      </c>
      <c r="C962" s="90" t="s">
        <v>1029</v>
      </c>
      <c r="D962" s="90">
        <v>727</v>
      </c>
      <c r="E962" s="90">
        <v>106</v>
      </c>
      <c r="F962" s="90">
        <v>447</v>
      </c>
      <c r="G962" s="9">
        <v>0.145804676753783</v>
      </c>
      <c r="H962" s="10">
        <v>1.86353467561521</v>
      </c>
      <c r="I962" s="91">
        <v>-0.60697985083801798</v>
      </c>
      <c r="J962" s="11">
        <v>-441.27435155923899</v>
      </c>
    </row>
    <row r="963" spans="1:10" x14ac:dyDescent="0.2">
      <c r="A963" s="90">
        <v>11</v>
      </c>
      <c r="B963" s="90">
        <v>2586</v>
      </c>
      <c r="C963" s="90" t="s">
        <v>1030</v>
      </c>
      <c r="D963" s="90">
        <v>4906</v>
      </c>
      <c r="E963" s="90">
        <v>2678</v>
      </c>
      <c r="F963" s="90">
        <v>695</v>
      </c>
      <c r="G963" s="9">
        <v>0.54586220953933995</v>
      </c>
      <c r="H963" s="10">
        <v>10.9122302158273</v>
      </c>
      <c r="I963" s="91">
        <v>0.42299530437848598</v>
      </c>
      <c r="J963" s="11">
        <v>2075.21496328085</v>
      </c>
    </row>
    <row r="964" spans="1:10" x14ac:dyDescent="0.2">
      <c r="A964" s="90">
        <v>11</v>
      </c>
      <c r="B964" s="90">
        <v>2601</v>
      </c>
      <c r="C964" s="90" t="s">
        <v>61</v>
      </c>
      <c r="D964" s="90">
        <v>16599</v>
      </c>
      <c r="E964" s="90">
        <v>20064</v>
      </c>
      <c r="F964" s="90">
        <v>592</v>
      </c>
      <c r="G964" s="9">
        <v>1.20874751491054</v>
      </c>
      <c r="H964" s="10">
        <v>61.930743243243199</v>
      </c>
      <c r="I964" s="91">
        <v>3.7018488683930602</v>
      </c>
      <c r="J964" s="11">
        <v>61446.989366456502</v>
      </c>
    </row>
    <row r="965" spans="1:10" x14ac:dyDescent="0.2">
      <c r="A965" s="90">
        <v>11</v>
      </c>
      <c r="B965" s="90">
        <v>2611</v>
      </c>
      <c r="C965" s="90" t="s">
        <v>1031</v>
      </c>
      <c r="D965" s="90">
        <v>808</v>
      </c>
      <c r="E965" s="90">
        <v>155</v>
      </c>
      <c r="F965" s="90">
        <v>1112</v>
      </c>
      <c r="G965" s="9">
        <v>0.191831683168317</v>
      </c>
      <c r="H965" s="10">
        <v>0.86600719424460404</v>
      </c>
      <c r="I965" s="91">
        <v>-0.58269866957879202</v>
      </c>
      <c r="J965" s="11">
        <v>-470.82052501966399</v>
      </c>
    </row>
    <row r="966" spans="1:10" x14ac:dyDescent="0.2">
      <c r="A966" s="90">
        <v>11</v>
      </c>
      <c r="B966" s="90">
        <v>2612</v>
      </c>
      <c r="C966" s="90" t="s">
        <v>1032</v>
      </c>
      <c r="D966" s="90">
        <v>271</v>
      </c>
      <c r="E966" s="90">
        <v>138</v>
      </c>
      <c r="F966" s="90">
        <v>2260</v>
      </c>
      <c r="G966" s="9">
        <v>0.50922509225092305</v>
      </c>
      <c r="H966" s="10">
        <v>0.180973451327434</v>
      </c>
      <c r="I966" s="91">
        <v>-0.222331905572239</v>
      </c>
      <c r="J966" s="11">
        <v>-60.251946410076599</v>
      </c>
    </row>
    <row r="967" spans="1:10" x14ac:dyDescent="0.2">
      <c r="A967" s="90">
        <v>11</v>
      </c>
      <c r="B967" s="90">
        <v>2613</v>
      </c>
      <c r="C967" s="90" t="s">
        <v>1033</v>
      </c>
      <c r="D967" s="90">
        <v>3635</v>
      </c>
      <c r="E967" s="90">
        <v>2095</v>
      </c>
      <c r="F967" s="90">
        <v>681</v>
      </c>
      <c r="G967" s="9">
        <v>0.57634112792297099</v>
      </c>
      <c r="H967" s="10">
        <v>8.4140969162995596</v>
      </c>
      <c r="I967" s="91">
        <v>0.31519155174765801</v>
      </c>
      <c r="J967" s="11">
        <v>1145.7212906027401</v>
      </c>
    </row>
    <row r="968" spans="1:10" x14ac:dyDescent="0.2">
      <c r="A968" s="90">
        <v>11</v>
      </c>
      <c r="B968" s="90">
        <v>2614</v>
      </c>
      <c r="C968" s="90" t="s">
        <v>1034</v>
      </c>
      <c r="D968" s="90">
        <v>2084</v>
      </c>
      <c r="E968" s="90">
        <v>628</v>
      </c>
      <c r="F968" s="90">
        <v>751</v>
      </c>
      <c r="G968" s="9">
        <v>0.301343570057582</v>
      </c>
      <c r="H968" s="10">
        <v>3.61118508655127</v>
      </c>
      <c r="I968" s="91">
        <v>-0.285148677045581</v>
      </c>
      <c r="J968" s="11">
        <v>-594.24984296298999</v>
      </c>
    </row>
    <row r="969" spans="1:10" x14ac:dyDescent="0.2">
      <c r="A969" s="90">
        <v>11</v>
      </c>
      <c r="B969" s="90">
        <v>2615</v>
      </c>
      <c r="C969" s="90" t="s">
        <v>1035</v>
      </c>
      <c r="D969" s="90">
        <v>892</v>
      </c>
      <c r="E969" s="90">
        <v>448</v>
      </c>
      <c r="F969" s="90">
        <v>743</v>
      </c>
      <c r="G969" s="9">
        <v>0.50224215246636805</v>
      </c>
      <c r="H969" s="10">
        <v>1.8034993270524899</v>
      </c>
      <c r="I969" s="91">
        <v>-0.14409311078755799</v>
      </c>
      <c r="J969" s="11">
        <v>-128.531054822502</v>
      </c>
    </row>
    <row r="970" spans="1:10" x14ac:dyDescent="0.2">
      <c r="A970" s="90">
        <v>11</v>
      </c>
      <c r="B970" s="90">
        <v>2616</v>
      </c>
      <c r="C970" s="90" t="s">
        <v>1036</v>
      </c>
      <c r="D970" s="90">
        <v>626</v>
      </c>
      <c r="E970" s="90">
        <v>79</v>
      </c>
      <c r="F970" s="90">
        <v>147</v>
      </c>
      <c r="G970" s="9">
        <v>0.12619808306709299</v>
      </c>
      <c r="H970" s="10">
        <v>4.7959183673469399</v>
      </c>
      <c r="I970" s="91">
        <v>-0.52398699603753396</v>
      </c>
      <c r="J970" s="11">
        <v>-328.01585951949602</v>
      </c>
    </row>
    <row r="971" spans="1:10" x14ac:dyDescent="0.2">
      <c r="A971" s="90">
        <v>11</v>
      </c>
      <c r="B971" s="90">
        <v>2617</v>
      </c>
      <c r="C971" s="90" t="s">
        <v>1037</v>
      </c>
      <c r="D971" s="90">
        <v>458</v>
      </c>
      <c r="E971" s="90">
        <v>53</v>
      </c>
      <c r="F971" s="90">
        <v>304</v>
      </c>
      <c r="G971" s="9">
        <v>0.11572052401746701</v>
      </c>
      <c r="H971" s="10">
        <v>1.6809210526315801</v>
      </c>
      <c r="I971" s="91">
        <v>-0.663540313522062</v>
      </c>
      <c r="J971" s="11">
        <v>-303.90146359310398</v>
      </c>
    </row>
    <row r="972" spans="1:10" x14ac:dyDescent="0.2">
      <c r="A972" s="90">
        <v>11</v>
      </c>
      <c r="B972" s="90">
        <v>2618</v>
      </c>
      <c r="C972" s="90" t="s">
        <v>1038</v>
      </c>
      <c r="D972" s="90">
        <v>933</v>
      </c>
      <c r="E972" s="90">
        <v>125</v>
      </c>
      <c r="F972" s="90">
        <v>603</v>
      </c>
      <c r="G972" s="9">
        <v>0.13397642015005401</v>
      </c>
      <c r="H972" s="10">
        <v>1.7545605306799299</v>
      </c>
      <c r="I972" s="91">
        <v>-0.61804676188551899</v>
      </c>
      <c r="J972" s="11">
        <v>-576.63762883918901</v>
      </c>
    </row>
    <row r="973" spans="1:10" x14ac:dyDescent="0.2">
      <c r="A973" s="90">
        <v>11</v>
      </c>
      <c r="B973" s="90">
        <v>2619</v>
      </c>
      <c r="C973" s="90" t="s">
        <v>1039</v>
      </c>
      <c r="D973" s="90">
        <v>1259</v>
      </c>
      <c r="E973" s="90">
        <v>411</v>
      </c>
      <c r="F973" s="90">
        <v>1628</v>
      </c>
      <c r="G973" s="9">
        <v>0.32644956314535301</v>
      </c>
      <c r="H973" s="10">
        <v>1.02579852579853</v>
      </c>
      <c r="I973" s="91">
        <v>-0.38518782198560603</v>
      </c>
      <c r="J973" s="11">
        <v>-484.95146787987801</v>
      </c>
    </row>
    <row r="974" spans="1:10" x14ac:dyDescent="0.2">
      <c r="A974" s="90">
        <v>11</v>
      </c>
      <c r="B974" s="90">
        <v>2620</v>
      </c>
      <c r="C974" s="90" t="s">
        <v>1040</v>
      </c>
      <c r="D974" s="90">
        <v>639</v>
      </c>
      <c r="E974" s="90">
        <v>109</v>
      </c>
      <c r="F974" s="90">
        <v>576</v>
      </c>
      <c r="G974" s="9">
        <v>0.170579029733959</v>
      </c>
      <c r="H974" s="10">
        <v>1.2986111111111101</v>
      </c>
      <c r="I974" s="91">
        <v>-0.60029887189047004</v>
      </c>
      <c r="J974" s="11">
        <v>-383.59097913801099</v>
      </c>
    </row>
    <row r="975" spans="1:10" x14ac:dyDescent="0.2">
      <c r="A975" s="90">
        <v>11</v>
      </c>
      <c r="B975" s="90">
        <v>2621</v>
      </c>
      <c r="C975" s="90" t="s">
        <v>1041</v>
      </c>
      <c r="D975" s="90">
        <v>1837</v>
      </c>
      <c r="E975" s="90">
        <v>770</v>
      </c>
      <c r="F975" s="90">
        <v>1024</v>
      </c>
      <c r="G975" s="9">
        <v>0.419161676646707</v>
      </c>
      <c r="H975" s="10">
        <v>2.5458984375</v>
      </c>
      <c r="I975" s="91">
        <v>-0.18436113068121299</v>
      </c>
      <c r="J975" s="11">
        <v>-338.67139706138897</v>
      </c>
    </row>
    <row r="976" spans="1:10" x14ac:dyDescent="0.2">
      <c r="A976" s="90">
        <v>11</v>
      </c>
      <c r="B976" s="90">
        <v>2622</v>
      </c>
      <c r="C976" s="90" t="s">
        <v>1042</v>
      </c>
      <c r="D976" s="90">
        <v>626</v>
      </c>
      <c r="E976" s="90">
        <v>102</v>
      </c>
      <c r="F976" s="90">
        <v>364</v>
      </c>
      <c r="G976" s="9">
        <v>0.16293929712460101</v>
      </c>
      <c r="H976" s="10">
        <v>2</v>
      </c>
      <c r="I976" s="91">
        <v>-0.58379225475722896</v>
      </c>
      <c r="J976" s="11">
        <v>-365.45395147802498</v>
      </c>
    </row>
    <row r="977" spans="1:10" x14ac:dyDescent="0.2">
      <c r="A977" s="90">
        <v>12</v>
      </c>
      <c r="B977" s="90">
        <v>2701</v>
      </c>
      <c r="C977" s="90" t="s">
        <v>1043</v>
      </c>
      <c r="D977" s="90">
        <v>167386</v>
      </c>
      <c r="E977" s="90">
        <v>181723</v>
      </c>
      <c r="F977" s="90">
        <v>2246</v>
      </c>
      <c r="G977" s="9">
        <v>1.0856523245671701</v>
      </c>
      <c r="H977" s="10">
        <v>155.43588601958999</v>
      </c>
      <c r="I977" s="91">
        <v>13.2158036019748</v>
      </c>
      <c r="J977" s="11">
        <v>2212140.5017201598</v>
      </c>
    </row>
    <row r="978" spans="1:10" x14ac:dyDescent="0.2">
      <c r="A978" s="90">
        <v>12</v>
      </c>
      <c r="B978" s="90">
        <v>2702</v>
      </c>
      <c r="C978" s="90" t="s">
        <v>1044</v>
      </c>
      <c r="D978" s="90">
        <v>1150</v>
      </c>
      <c r="E978" s="90">
        <v>525</v>
      </c>
      <c r="F978" s="90">
        <v>220</v>
      </c>
      <c r="G978" s="9">
        <v>0.45652173913043498</v>
      </c>
      <c r="H978" s="10">
        <v>7.6136363636363598</v>
      </c>
      <c r="I978" s="91">
        <v>3.0012909508023801E-2</v>
      </c>
      <c r="J978" s="11">
        <v>34.514845934227402</v>
      </c>
    </row>
    <row r="979" spans="1:10" x14ac:dyDescent="0.2">
      <c r="A979" s="90">
        <v>12</v>
      </c>
      <c r="B979" s="90">
        <v>2703</v>
      </c>
      <c r="C979" s="90" t="s">
        <v>1045</v>
      </c>
      <c r="D979" s="90">
        <v>20799</v>
      </c>
      <c r="E979" s="90">
        <v>4824</v>
      </c>
      <c r="F979" s="90">
        <v>1066</v>
      </c>
      <c r="G979" s="9">
        <v>0.231934227607097</v>
      </c>
      <c r="H979" s="10">
        <v>24.0365853658537</v>
      </c>
      <c r="I979" s="91">
        <v>1.1638044663206599</v>
      </c>
      <c r="J979" s="11">
        <v>24205.9690950033</v>
      </c>
    </row>
    <row r="980" spans="1:10" x14ac:dyDescent="0.2">
      <c r="A980" s="90">
        <v>13</v>
      </c>
      <c r="B980" s="90">
        <v>2761</v>
      </c>
      <c r="C980" s="90" t="s">
        <v>1046</v>
      </c>
      <c r="D980" s="90">
        <v>10211</v>
      </c>
      <c r="E980" s="90">
        <v>4878</v>
      </c>
      <c r="F980" s="90">
        <v>734</v>
      </c>
      <c r="G980" s="9">
        <v>0.47772010576828899</v>
      </c>
      <c r="H980" s="10">
        <v>20.557220708446899</v>
      </c>
      <c r="I980" s="91">
        <v>0.91900343561410103</v>
      </c>
      <c r="J980" s="11">
        <v>9383.9440810555807</v>
      </c>
    </row>
    <row r="981" spans="1:10" x14ac:dyDescent="0.2">
      <c r="A981" s="90">
        <v>13</v>
      </c>
      <c r="B981" s="90">
        <v>2762</v>
      </c>
      <c r="C981" s="90" t="s">
        <v>1047</v>
      </c>
      <c r="D981" s="90">
        <v>20249</v>
      </c>
      <c r="E981" s="90">
        <v>9997</v>
      </c>
      <c r="F981" s="90">
        <v>886</v>
      </c>
      <c r="G981" s="9">
        <v>0.49370339276013597</v>
      </c>
      <c r="H981" s="10">
        <v>34.137697516929997</v>
      </c>
      <c r="I981" s="91">
        <v>1.86514413827169</v>
      </c>
      <c r="J981" s="11">
        <v>37767.303655863499</v>
      </c>
    </row>
    <row r="982" spans="1:10" x14ac:dyDescent="0.2">
      <c r="A982" s="90">
        <v>13</v>
      </c>
      <c r="B982" s="90">
        <v>2763</v>
      </c>
      <c r="C982" s="90" t="s">
        <v>1048</v>
      </c>
      <c r="D982" s="90">
        <v>9115</v>
      </c>
      <c r="E982" s="90">
        <v>5873</v>
      </c>
      <c r="F982" s="90">
        <v>692</v>
      </c>
      <c r="G982" s="9">
        <v>0.64432254525507404</v>
      </c>
      <c r="H982" s="10">
        <v>21.658959537572301</v>
      </c>
      <c r="I982" s="91">
        <v>1.1312345285307801</v>
      </c>
      <c r="J982" s="11">
        <v>10311.2027275581</v>
      </c>
    </row>
    <row r="983" spans="1:10" x14ac:dyDescent="0.2">
      <c r="A983" s="90">
        <v>13</v>
      </c>
      <c r="B983" s="90">
        <v>2764</v>
      </c>
      <c r="C983" s="90" t="s">
        <v>1049</v>
      </c>
      <c r="D983" s="90">
        <v>3255</v>
      </c>
      <c r="E983" s="90">
        <v>1035</v>
      </c>
      <c r="F983" s="90">
        <v>411</v>
      </c>
      <c r="G983" s="9">
        <v>0.31797235023041498</v>
      </c>
      <c r="H983" s="10">
        <v>10.437956204379599</v>
      </c>
      <c r="I983" s="91">
        <v>4.4978611069070001E-2</v>
      </c>
      <c r="J983" s="11">
        <v>146.405379029823</v>
      </c>
    </row>
    <row r="984" spans="1:10" x14ac:dyDescent="0.2">
      <c r="A984" s="90">
        <v>13</v>
      </c>
      <c r="B984" s="90">
        <v>2765</v>
      </c>
      <c r="C984" s="90" t="s">
        <v>1050</v>
      </c>
      <c r="D984" s="90">
        <v>14905</v>
      </c>
      <c r="E984" s="90">
        <v>6573</v>
      </c>
      <c r="F984" s="90">
        <v>446</v>
      </c>
      <c r="G984" s="9">
        <v>0.44099295538409899</v>
      </c>
      <c r="H984" s="10">
        <v>48.156950672645699</v>
      </c>
      <c r="I984" s="91">
        <v>2.11831282853491</v>
      </c>
      <c r="J984" s="11">
        <v>31573.452709312802</v>
      </c>
    </row>
    <row r="985" spans="1:10" x14ac:dyDescent="0.2">
      <c r="A985" s="90">
        <v>13</v>
      </c>
      <c r="B985" s="90">
        <v>2766</v>
      </c>
      <c r="C985" s="90" t="s">
        <v>1051</v>
      </c>
      <c r="D985" s="90">
        <v>10234</v>
      </c>
      <c r="E985" s="90">
        <v>3959</v>
      </c>
      <c r="F985" s="90">
        <v>209</v>
      </c>
      <c r="G985" s="9">
        <v>0.38684776236075802</v>
      </c>
      <c r="H985" s="10">
        <v>67.909090909090907</v>
      </c>
      <c r="I985" s="91">
        <v>2.61636351760307</v>
      </c>
      <c r="J985" s="11">
        <v>26775.8642391498</v>
      </c>
    </row>
    <row r="986" spans="1:10" x14ac:dyDescent="0.2">
      <c r="A986" s="90">
        <v>13</v>
      </c>
      <c r="B986" s="90">
        <v>2767</v>
      </c>
      <c r="C986" s="90" t="s">
        <v>1052</v>
      </c>
      <c r="D986" s="90">
        <v>6314</v>
      </c>
      <c r="E986" s="90">
        <v>1617</v>
      </c>
      <c r="F986" s="90">
        <v>294</v>
      </c>
      <c r="G986" s="9">
        <v>0.25609756097560998</v>
      </c>
      <c r="H986" s="10">
        <v>26.976190476190499</v>
      </c>
      <c r="I986" s="91">
        <v>0.72228945796134003</v>
      </c>
      <c r="J986" s="11">
        <v>4560.5356375679003</v>
      </c>
    </row>
    <row r="987" spans="1:10" x14ac:dyDescent="0.2">
      <c r="A987" s="90">
        <v>13</v>
      </c>
      <c r="B987" s="90">
        <v>2768</v>
      </c>
      <c r="C987" s="90" t="s">
        <v>1053</v>
      </c>
      <c r="D987" s="90">
        <v>4870</v>
      </c>
      <c r="E987" s="90">
        <v>1155</v>
      </c>
      <c r="F987" s="90">
        <v>637</v>
      </c>
      <c r="G987" s="9">
        <v>0.23716632443531799</v>
      </c>
      <c r="H987" s="10">
        <v>9.4583987441130297</v>
      </c>
      <c r="I987" s="91">
        <v>-3.1238592230720199E-2</v>
      </c>
      <c r="J987" s="11">
        <v>-152.13194416360801</v>
      </c>
    </row>
    <row r="988" spans="1:10" x14ac:dyDescent="0.2">
      <c r="A988" s="90">
        <v>13</v>
      </c>
      <c r="B988" s="90">
        <v>2769</v>
      </c>
      <c r="C988" s="90" t="s">
        <v>1054</v>
      </c>
      <c r="D988" s="90">
        <v>11688</v>
      </c>
      <c r="E988" s="90">
        <v>10307</v>
      </c>
      <c r="F988" s="90">
        <v>703</v>
      </c>
      <c r="G988" s="9">
        <v>0.88184462696782995</v>
      </c>
      <c r="H988" s="10">
        <v>31.287339971550502</v>
      </c>
      <c r="I988" s="91">
        <v>1.90944373249635</v>
      </c>
      <c r="J988" s="11">
        <v>22317.578345417402</v>
      </c>
    </row>
    <row r="989" spans="1:10" x14ac:dyDescent="0.2">
      <c r="A989" s="90">
        <v>13</v>
      </c>
      <c r="B989" s="90">
        <v>2770</v>
      </c>
      <c r="C989" s="90" t="s">
        <v>1055</v>
      </c>
      <c r="D989" s="90">
        <v>17370</v>
      </c>
      <c r="E989" s="90">
        <v>12671</v>
      </c>
      <c r="F989" s="90">
        <v>1622</v>
      </c>
      <c r="G989" s="9">
        <v>0.72947610823258502</v>
      </c>
      <c r="H989" s="10">
        <v>18.5209617755857</v>
      </c>
      <c r="I989" s="91">
        <v>1.4540953132076799</v>
      </c>
      <c r="J989" s="11">
        <v>25257.6355904175</v>
      </c>
    </row>
    <row r="990" spans="1:10" x14ac:dyDescent="0.2">
      <c r="A990" s="90">
        <v>13</v>
      </c>
      <c r="B990" s="90">
        <v>2771</v>
      </c>
      <c r="C990" s="90" t="s">
        <v>1056</v>
      </c>
      <c r="D990" s="90">
        <v>10775</v>
      </c>
      <c r="E990" s="90">
        <v>3436</v>
      </c>
      <c r="F990" s="90">
        <v>783</v>
      </c>
      <c r="G990" s="9">
        <v>0.31888631090487202</v>
      </c>
      <c r="H990" s="10">
        <v>18.149425287356301</v>
      </c>
      <c r="I990" s="91">
        <v>0.64525884688814295</v>
      </c>
      <c r="J990" s="11">
        <v>6952.66407521974</v>
      </c>
    </row>
    <row r="991" spans="1:10" x14ac:dyDescent="0.2">
      <c r="A991" s="90">
        <v>13</v>
      </c>
      <c r="B991" s="90">
        <v>2772</v>
      </c>
      <c r="C991" s="90" t="s">
        <v>1057</v>
      </c>
      <c r="D991" s="90">
        <v>2270</v>
      </c>
      <c r="E991" s="90">
        <v>331</v>
      </c>
      <c r="F991" s="90">
        <v>486</v>
      </c>
      <c r="G991" s="9">
        <v>0.14581497797356799</v>
      </c>
      <c r="H991" s="10">
        <v>5.3518518518518503</v>
      </c>
      <c r="I991" s="91">
        <v>-0.41104764933437599</v>
      </c>
      <c r="J991" s="11">
        <v>-933.07816398903299</v>
      </c>
    </row>
    <row r="992" spans="1:10" x14ac:dyDescent="0.2">
      <c r="A992" s="90">
        <v>13</v>
      </c>
      <c r="B992" s="90">
        <v>2773</v>
      </c>
      <c r="C992" s="90" t="s">
        <v>1058</v>
      </c>
      <c r="D992" s="90">
        <v>18839</v>
      </c>
      <c r="E992" s="90">
        <v>11753</v>
      </c>
      <c r="F992" s="90">
        <v>683</v>
      </c>
      <c r="G992" s="9">
        <v>0.62386538563617999</v>
      </c>
      <c r="H992" s="10">
        <v>44.790629575402598</v>
      </c>
      <c r="I992" s="91">
        <v>2.3835739877053999</v>
      </c>
      <c r="J992" s="11">
        <v>44904.150354382102</v>
      </c>
    </row>
    <row r="993" spans="1:10" x14ac:dyDescent="0.2">
      <c r="A993" s="90">
        <v>13</v>
      </c>
      <c r="B993" s="90">
        <v>2774</v>
      </c>
      <c r="C993" s="90" t="s">
        <v>1059</v>
      </c>
      <c r="D993" s="90">
        <v>1414</v>
      </c>
      <c r="E993" s="90">
        <v>344</v>
      </c>
      <c r="F993" s="90">
        <v>133</v>
      </c>
      <c r="G993" s="9">
        <v>0.24328147100424299</v>
      </c>
      <c r="H993" s="10">
        <v>13.218045112782001</v>
      </c>
      <c r="I993" s="91">
        <v>-1.9014012963656599E-2</v>
      </c>
      <c r="J993" s="11">
        <v>-26.885814330610401</v>
      </c>
    </row>
    <row r="994" spans="1:10" x14ac:dyDescent="0.2">
      <c r="A994" s="90">
        <v>13</v>
      </c>
      <c r="B994" s="90">
        <v>2775</v>
      </c>
      <c r="C994" s="90" t="s">
        <v>1060</v>
      </c>
      <c r="D994" s="90">
        <v>9867</v>
      </c>
      <c r="E994" s="90">
        <v>2764</v>
      </c>
      <c r="F994" s="90">
        <v>762</v>
      </c>
      <c r="G994" s="9">
        <v>0.28012567143001899</v>
      </c>
      <c r="H994" s="10">
        <v>16.576115485564301</v>
      </c>
      <c r="I994" s="91">
        <v>0.49846604601271499</v>
      </c>
      <c r="J994" s="11">
        <v>4918.3644760074603</v>
      </c>
    </row>
    <row r="995" spans="1:10" x14ac:dyDescent="0.2">
      <c r="A995" s="90">
        <v>13</v>
      </c>
      <c r="B995" s="90">
        <v>2781</v>
      </c>
      <c r="C995" s="90" t="s">
        <v>1061</v>
      </c>
      <c r="D995" s="90">
        <v>688</v>
      </c>
      <c r="E995" s="90">
        <v>110</v>
      </c>
      <c r="F995" s="90">
        <v>707</v>
      </c>
      <c r="G995" s="9">
        <v>0.15988372093023301</v>
      </c>
      <c r="H995" s="10">
        <v>1.1287128712871299</v>
      </c>
      <c r="I995" s="91">
        <v>-0.61858397777938701</v>
      </c>
      <c r="J995" s="11">
        <v>-425.58577671221798</v>
      </c>
    </row>
    <row r="996" spans="1:10" x14ac:dyDescent="0.2">
      <c r="A996" s="90">
        <v>13</v>
      </c>
      <c r="B996" s="90">
        <v>2782</v>
      </c>
      <c r="C996" s="90" t="s">
        <v>1062</v>
      </c>
      <c r="D996" s="90">
        <v>1610</v>
      </c>
      <c r="E996" s="90">
        <v>308</v>
      </c>
      <c r="F996" s="90">
        <v>936</v>
      </c>
      <c r="G996" s="9">
        <v>0.19130434782608699</v>
      </c>
      <c r="H996" s="10">
        <v>2.0491452991452999</v>
      </c>
      <c r="I996" s="91">
        <v>-0.50566955579991801</v>
      </c>
      <c r="J996" s="11">
        <v>-814.12798483786901</v>
      </c>
    </row>
    <row r="997" spans="1:10" x14ac:dyDescent="0.2">
      <c r="A997" s="90">
        <v>13</v>
      </c>
      <c r="B997" s="90">
        <v>2783</v>
      </c>
      <c r="C997" s="90" t="s">
        <v>1063</v>
      </c>
      <c r="D997" s="90">
        <v>252</v>
      </c>
      <c r="E997" s="90">
        <v>40</v>
      </c>
      <c r="F997" s="90">
        <v>288</v>
      </c>
      <c r="G997" s="9">
        <v>0.158730158730159</v>
      </c>
      <c r="H997" s="10">
        <v>1.0138888888888899</v>
      </c>
      <c r="I997" s="91">
        <v>-0.64207875588383401</v>
      </c>
      <c r="J997" s="11">
        <v>-161.80384648272599</v>
      </c>
    </row>
    <row r="998" spans="1:10" x14ac:dyDescent="0.2">
      <c r="A998" s="90">
        <v>13</v>
      </c>
      <c r="B998" s="90">
        <v>2784</v>
      </c>
      <c r="C998" s="90" t="s">
        <v>1064</v>
      </c>
      <c r="D998" s="90">
        <v>771</v>
      </c>
      <c r="E998" s="90">
        <v>242</v>
      </c>
      <c r="F998" s="90">
        <v>667</v>
      </c>
      <c r="G998" s="9">
        <v>0.313878080415045</v>
      </c>
      <c r="H998" s="10">
        <v>1.51874062968516</v>
      </c>
      <c r="I998" s="91">
        <v>-0.40219703117885303</v>
      </c>
      <c r="J998" s="11">
        <v>-310.09391103889499</v>
      </c>
    </row>
    <row r="999" spans="1:10" x14ac:dyDescent="0.2">
      <c r="A999" s="90">
        <v>13</v>
      </c>
      <c r="B999" s="90">
        <v>2785</v>
      </c>
      <c r="C999" s="90" t="s">
        <v>1065</v>
      </c>
      <c r="D999" s="90">
        <v>1431</v>
      </c>
      <c r="E999" s="90">
        <v>605</v>
      </c>
      <c r="F999" s="90">
        <v>583</v>
      </c>
      <c r="G999" s="9">
        <v>0.422781271837876</v>
      </c>
      <c r="H999" s="10">
        <v>3.4922813036020601</v>
      </c>
      <c r="I999" s="91">
        <v>-0.159865114920584</v>
      </c>
      <c r="J999" s="11">
        <v>-228.76697945135601</v>
      </c>
    </row>
    <row r="1000" spans="1:10" x14ac:dyDescent="0.2">
      <c r="A1000" s="90">
        <v>13</v>
      </c>
      <c r="B1000" s="90">
        <v>2786</v>
      </c>
      <c r="C1000" s="90" t="s">
        <v>1066</v>
      </c>
      <c r="D1000" s="90">
        <v>1786</v>
      </c>
      <c r="E1000" s="90">
        <v>466</v>
      </c>
      <c r="F1000" s="90">
        <v>319</v>
      </c>
      <c r="G1000" s="9">
        <v>0.260918253079507</v>
      </c>
      <c r="H1000" s="10">
        <v>7.0595611285266502</v>
      </c>
      <c r="I1000" s="91">
        <v>-0.217135631457886</v>
      </c>
      <c r="J1000" s="11">
        <v>-387.804237783784</v>
      </c>
    </row>
    <row r="1001" spans="1:10" x14ac:dyDescent="0.2">
      <c r="A1001" s="90">
        <v>13</v>
      </c>
      <c r="B1001" s="90">
        <v>2787</v>
      </c>
      <c r="C1001" s="90" t="s">
        <v>1067</v>
      </c>
      <c r="D1001" s="90">
        <v>5365</v>
      </c>
      <c r="E1001" s="90">
        <v>3833</v>
      </c>
      <c r="F1001" s="90">
        <v>1122</v>
      </c>
      <c r="G1001" s="9">
        <v>0.71444547996272101</v>
      </c>
      <c r="H1001" s="10">
        <v>8.1978609625668408</v>
      </c>
      <c r="I1001" s="91">
        <v>0.55445700182271795</v>
      </c>
      <c r="J1001" s="11">
        <v>2974.6618147788799</v>
      </c>
    </row>
    <row r="1002" spans="1:10" x14ac:dyDescent="0.2">
      <c r="A1002" s="90">
        <v>13</v>
      </c>
      <c r="B1002" s="90">
        <v>2788</v>
      </c>
      <c r="C1002" s="90" t="s">
        <v>1068</v>
      </c>
      <c r="D1002" s="90">
        <v>1180</v>
      </c>
      <c r="E1002" s="90">
        <v>772</v>
      </c>
      <c r="F1002" s="90">
        <v>1229</v>
      </c>
      <c r="G1002" s="9">
        <v>0.65423728813559301</v>
      </c>
      <c r="H1002" s="10">
        <v>1.5882831570382401</v>
      </c>
      <c r="I1002" s="91">
        <v>5.4826027852650901E-2</v>
      </c>
      <c r="J1002" s="11">
        <v>64.694712866128</v>
      </c>
    </row>
    <row r="1003" spans="1:10" x14ac:dyDescent="0.2">
      <c r="A1003" s="90">
        <v>13</v>
      </c>
      <c r="B1003" s="90">
        <v>2789</v>
      </c>
      <c r="C1003" s="90" t="s">
        <v>1069</v>
      </c>
      <c r="D1003" s="90">
        <v>421</v>
      </c>
      <c r="E1003" s="90">
        <v>111</v>
      </c>
      <c r="F1003" s="90">
        <v>361</v>
      </c>
      <c r="G1003" s="9">
        <v>0.26365795724465602</v>
      </c>
      <c r="H1003" s="10">
        <v>1.4736842105263199</v>
      </c>
      <c r="I1003" s="91">
        <v>-0.48266488865451701</v>
      </c>
      <c r="J1003" s="11">
        <v>-203.20191812355199</v>
      </c>
    </row>
    <row r="1004" spans="1:10" x14ac:dyDescent="0.2">
      <c r="A1004" s="90">
        <v>13</v>
      </c>
      <c r="B1004" s="90">
        <v>2790</v>
      </c>
      <c r="C1004" s="90" t="s">
        <v>1070</v>
      </c>
      <c r="D1004" s="90">
        <v>287</v>
      </c>
      <c r="E1004" s="90">
        <v>54</v>
      </c>
      <c r="F1004" s="90">
        <v>667</v>
      </c>
      <c r="G1004" s="9">
        <v>0.18815331010453001</v>
      </c>
      <c r="H1004" s="10">
        <v>0.511244377811094</v>
      </c>
      <c r="I1004" s="91">
        <v>-0.62206361807763699</v>
      </c>
      <c r="J1004" s="11">
        <v>-178.532258388282</v>
      </c>
    </row>
    <row r="1005" spans="1:10" x14ac:dyDescent="0.2">
      <c r="A1005" s="90">
        <v>13</v>
      </c>
      <c r="B1005" s="90">
        <v>2791</v>
      </c>
      <c r="C1005" s="90" t="s">
        <v>1071</v>
      </c>
      <c r="D1005" s="90">
        <v>1836</v>
      </c>
      <c r="E1005" s="90">
        <v>223</v>
      </c>
      <c r="F1005" s="90">
        <v>998</v>
      </c>
      <c r="G1005" s="9">
        <v>0.121459694989107</v>
      </c>
      <c r="H1005" s="10">
        <v>2.0631262525050098</v>
      </c>
      <c r="I1005" s="91">
        <v>-0.58585207327389599</v>
      </c>
      <c r="J1005" s="11">
        <v>-1075.6244065308699</v>
      </c>
    </row>
    <row r="1006" spans="1:10" x14ac:dyDescent="0.2">
      <c r="A1006" s="90">
        <v>13</v>
      </c>
      <c r="B1006" s="90">
        <v>2792</v>
      </c>
      <c r="C1006" s="90" t="s">
        <v>1072</v>
      </c>
      <c r="D1006" s="90">
        <v>1399</v>
      </c>
      <c r="E1006" s="90">
        <v>154</v>
      </c>
      <c r="F1006" s="90">
        <v>542</v>
      </c>
      <c r="G1006" s="9">
        <v>0.110078627591137</v>
      </c>
      <c r="H1006" s="10">
        <v>2.8653136531365302</v>
      </c>
      <c r="I1006" s="91">
        <v>-0.58742714347390301</v>
      </c>
      <c r="J1006" s="11">
        <v>-821.810573719991</v>
      </c>
    </row>
    <row r="1007" spans="1:10" x14ac:dyDescent="0.2">
      <c r="A1007" s="90">
        <v>13</v>
      </c>
      <c r="B1007" s="90">
        <v>2793</v>
      </c>
      <c r="C1007" s="90" t="s">
        <v>1073</v>
      </c>
      <c r="D1007" s="90">
        <v>2194</v>
      </c>
      <c r="E1007" s="90">
        <v>891</v>
      </c>
      <c r="F1007" s="90">
        <v>447</v>
      </c>
      <c r="G1007" s="9">
        <v>0.40610756608933501</v>
      </c>
      <c r="H1007" s="10">
        <v>6.90156599552573</v>
      </c>
      <c r="I1007" s="91">
        <v>-1.99324131947963E-2</v>
      </c>
      <c r="J1007" s="11">
        <v>-43.731714549383</v>
      </c>
    </row>
    <row r="1008" spans="1:10" x14ac:dyDescent="0.2">
      <c r="A1008" s="90">
        <v>13</v>
      </c>
      <c r="B1008" s="90">
        <v>2821</v>
      </c>
      <c r="C1008" s="90" t="s">
        <v>1074</v>
      </c>
      <c r="D1008" s="90">
        <v>1614</v>
      </c>
      <c r="E1008" s="90">
        <v>663</v>
      </c>
      <c r="F1008" s="90">
        <v>997</v>
      </c>
      <c r="G1008" s="9">
        <v>0.41078066914498101</v>
      </c>
      <c r="H1008" s="10">
        <v>2.2838515546639901</v>
      </c>
      <c r="I1008" s="91">
        <v>-0.21418628929208899</v>
      </c>
      <c r="J1008" s="11">
        <v>-345.69667091743099</v>
      </c>
    </row>
    <row r="1009" spans="1:10" x14ac:dyDescent="0.2">
      <c r="A1009" s="90">
        <v>13</v>
      </c>
      <c r="B1009" s="90">
        <v>2822</v>
      </c>
      <c r="C1009" s="90" t="s">
        <v>1075</v>
      </c>
      <c r="D1009" s="90">
        <v>858</v>
      </c>
      <c r="E1009" s="90">
        <v>787</v>
      </c>
      <c r="F1009" s="90">
        <v>134</v>
      </c>
      <c r="G1009" s="9">
        <v>0.917249417249417</v>
      </c>
      <c r="H1009" s="10">
        <v>12.276119402985101</v>
      </c>
      <c r="I1009" s="91">
        <v>0.78944393139605595</v>
      </c>
      <c r="J1009" s="11">
        <v>677.34289313781596</v>
      </c>
    </row>
    <row r="1010" spans="1:10" x14ac:dyDescent="0.2">
      <c r="A1010" s="90">
        <v>13</v>
      </c>
      <c r="B1010" s="90">
        <v>2823</v>
      </c>
      <c r="C1010" s="90" t="s">
        <v>1076</v>
      </c>
      <c r="D1010" s="90">
        <v>4414</v>
      </c>
      <c r="E1010" s="90">
        <v>2444</v>
      </c>
      <c r="F1010" s="90">
        <v>1072</v>
      </c>
      <c r="G1010" s="9">
        <v>0.55369279565020402</v>
      </c>
      <c r="H1010" s="10">
        <v>6.3973880597014903</v>
      </c>
      <c r="I1010" s="91">
        <v>0.240297729742591</v>
      </c>
      <c r="J1010" s="11">
        <v>1060.6741790838</v>
      </c>
    </row>
    <row r="1011" spans="1:10" x14ac:dyDescent="0.2">
      <c r="A1011" s="90">
        <v>13</v>
      </c>
      <c r="B1011" s="90">
        <v>2824</v>
      </c>
      <c r="C1011" s="90" t="s">
        <v>1077</v>
      </c>
      <c r="D1011" s="90">
        <v>6394</v>
      </c>
      <c r="E1011" s="90">
        <v>1709</v>
      </c>
      <c r="F1011" s="90">
        <v>460</v>
      </c>
      <c r="G1011" s="9">
        <v>0.26728182671254302</v>
      </c>
      <c r="H1011" s="10">
        <v>17.615217391304299</v>
      </c>
      <c r="I1011" s="91">
        <v>0.38143245107625501</v>
      </c>
      <c r="J1011" s="11">
        <v>2438.8790921815698</v>
      </c>
    </row>
    <row r="1012" spans="1:10" x14ac:dyDescent="0.2">
      <c r="A1012" s="90">
        <v>13</v>
      </c>
      <c r="B1012" s="90">
        <v>2825</v>
      </c>
      <c r="C1012" s="90" t="s">
        <v>1078</v>
      </c>
      <c r="D1012" s="90">
        <v>4331</v>
      </c>
      <c r="E1012" s="90">
        <v>1972</v>
      </c>
      <c r="F1012" s="90">
        <v>460</v>
      </c>
      <c r="G1012" s="9">
        <v>0.45532209651350702</v>
      </c>
      <c r="H1012" s="10">
        <v>13.702173913043501</v>
      </c>
      <c r="I1012" s="91">
        <v>0.39013597679343998</v>
      </c>
      <c r="J1012" s="11">
        <v>1689.6789154923899</v>
      </c>
    </row>
    <row r="1013" spans="1:10" x14ac:dyDescent="0.2">
      <c r="A1013" s="90">
        <v>13</v>
      </c>
      <c r="B1013" s="90">
        <v>2826</v>
      </c>
      <c r="C1013" s="90" t="s">
        <v>1079</v>
      </c>
      <c r="D1013" s="90">
        <v>1068</v>
      </c>
      <c r="E1013" s="90">
        <v>242</v>
      </c>
      <c r="F1013" s="90">
        <v>133</v>
      </c>
      <c r="G1013" s="9">
        <v>0.22659176029962499</v>
      </c>
      <c r="H1013" s="10">
        <v>9.8496240601503793</v>
      </c>
      <c r="I1013" s="91">
        <v>-0.18345433251027099</v>
      </c>
      <c r="J1013" s="11">
        <v>-195.92922712096899</v>
      </c>
    </row>
    <row r="1014" spans="1:10" x14ac:dyDescent="0.2">
      <c r="A1014" s="90">
        <v>13</v>
      </c>
      <c r="B1014" s="90">
        <v>2827</v>
      </c>
      <c r="C1014" s="90" t="s">
        <v>1080</v>
      </c>
      <c r="D1014" s="90">
        <v>330</v>
      </c>
      <c r="E1014" s="90">
        <v>38</v>
      </c>
      <c r="F1014" s="90">
        <v>169</v>
      </c>
      <c r="G1014" s="9">
        <v>0.115151515151515</v>
      </c>
      <c r="H1014" s="10">
        <v>2.1775147928994101</v>
      </c>
      <c r="I1014" s="91">
        <v>-0.65042633248578396</v>
      </c>
      <c r="J1014" s="11">
        <v>-214.64068972030901</v>
      </c>
    </row>
    <row r="1015" spans="1:10" x14ac:dyDescent="0.2">
      <c r="A1015" s="90">
        <v>13</v>
      </c>
      <c r="B1015" s="90">
        <v>2828</v>
      </c>
      <c r="C1015" s="90" t="s">
        <v>1081</v>
      </c>
      <c r="D1015" s="90">
        <v>4996</v>
      </c>
      <c r="E1015" s="90">
        <v>1533</v>
      </c>
      <c r="F1015" s="90">
        <v>549</v>
      </c>
      <c r="G1015" s="9">
        <v>0.30684547638110499</v>
      </c>
      <c r="H1015" s="10">
        <v>11.892531876138399</v>
      </c>
      <c r="I1015" s="91">
        <v>0.15670120302377999</v>
      </c>
      <c r="J1015" s="11">
        <v>782.87921030680695</v>
      </c>
    </row>
    <row r="1016" spans="1:10" x14ac:dyDescent="0.2">
      <c r="A1016" s="90">
        <v>13</v>
      </c>
      <c r="B1016" s="90">
        <v>2829</v>
      </c>
      <c r="C1016" s="90" t="s">
        <v>1082</v>
      </c>
      <c r="D1016" s="90">
        <v>13807</v>
      </c>
      <c r="E1016" s="90">
        <v>15653</v>
      </c>
      <c r="F1016" s="90">
        <v>1804</v>
      </c>
      <c r="G1016" s="9">
        <v>1.1337002969508201</v>
      </c>
      <c r="H1016" s="10">
        <v>16.330376940133</v>
      </c>
      <c r="I1016" s="91">
        <v>1.74626077754655</v>
      </c>
      <c r="J1016" s="11">
        <v>24110.6225555852</v>
      </c>
    </row>
    <row r="1017" spans="1:10" x14ac:dyDescent="0.2">
      <c r="A1017" s="90">
        <v>13</v>
      </c>
      <c r="B1017" s="90">
        <v>2830</v>
      </c>
      <c r="C1017" s="90" t="s">
        <v>1083</v>
      </c>
      <c r="D1017" s="90">
        <v>1370</v>
      </c>
      <c r="E1017" s="90">
        <v>155</v>
      </c>
      <c r="F1017" s="90">
        <v>314</v>
      </c>
      <c r="G1017" s="9">
        <v>0.113138686131387</v>
      </c>
      <c r="H1017" s="10">
        <v>4.8566878980891701</v>
      </c>
      <c r="I1017" s="91">
        <v>-0.50840303404992604</v>
      </c>
      <c r="J1017" s="11">
        <v>-696.51215664839901</v>
      </c>
    </row>
    <row r="1018" spans="1:10" x14ac:dyDescent="0.2">
      <c r="A1018" s="90">
        <v>13</v>
      </c>
      <c r="B1018" s="90">
        <v>2831</v>
      </c>
      <c r="C1018" s="90" t="s">
        <v>1084</v>
      </c>
      <c r="D1018" s="90">
        <v>15323</v>
      </c>
      <c r="E1018" s="90">
        <v>12985</v>
      </c>
      <c r="F1018" s="90">
        <v>1059</v>
      </c>
      <c r="G1018" s="9">
        <v>0.84741891274554604</v>
      </c>
      <c r="H1018" s="10">
        <v>26.730878186968798</v>
      </c>
      <c r="I1018" s="91">
        <v>1.8375179724584101</v>
      </c>
      <c r="J1018" s="11">
        <v>28156.287891980199</v>
      </c>
    </row>
    <row r="1019" spans="1:10" x14ac:dyDescent="0.2">
      <c r="A1019" s="90">
        <v>13</v>
      </c>
      <c r="B1019" s="90">
        <v>2832</v>
      </c>
      <c r="C1019" s="90" t="s">
        <v>1085</v>
      </c>
      <c r="D1019" s="90">
        <v>687</v>
      </c>
      <c r="E1019" s="90">
        <v>103</v>
      </c>
      <c r="F1019" s="90">
        <v>226</v>
      </c>
      <c r="G1019" s="9">
        <v>0.14992721979621501</v>
      </c>
      <c r="H1019" s="10">
        <v>3.4955752212389402</v>
      </c>
      <c r="I1019" s="91">
        <v>-0.54079394670727199</v>
      </c>
      <c r="J1019" s="11">
        <v>-371.52544138789602</v>
      </c>
    </row>
    <row r="1020" spans="1:10" x14ac:dyDescent="0.2">
      <c r="A1020" s="90">
        <v>13</v>
      </c>
      <c r="B1020" s="90">
        <v>2833</v>
      </c>
      <c r="C1020" s="90" t="s">
        <v>1086</v>
      </c>
      <c r="D1020" s="90">
        <v>1292</v>
      </c>
      <c r="E1020" s="90">
        <v>221</v>
      </c>
      <c r="F1020" s="90">
        <v>353</v>
      </c>
      <c r="G1020" s="9">
        <v>0.17105263157894701</v>
      </c>
      <c r="H1020" s="10">
        <v>4.2861189801699702</v>
      </c>
      <c r="I1020" s="91">
        <v>-0.45890359119067797</v>
      </c>
      <c r="J1020" s="11">
        <v>-592.90343981835599</v>
      </c>
    </row>
    <row r="1021" spans="1:10" x14ac:dyDescent="0.2">
      <c r="A1021" s="90">
        <v>13</v>
      </c>
      <c r="B1021" s="90">
        <v>2834</v>
      </c>
      <c r="C1021" s="90" t="s">
        <v>1087</v>
      </c>
      <c r="D1021" s="90">
        <v>1577</v>
      </c>
      <c r="E1021" s="90">
        <v>419</v>
      </c>
      <c r="F1021" s="90">
        <v>779</v>
      </c>
      <c r="G1021" s="9">
        <v>0.26569435637285999</v>
      </c>
      <c r="H1021" s="10">
        <v>2.5622593068035902</v>
      </c>
      <c r="I1021" s="91">
        <v>-0.39165804644055802</v>
      </c>
      <c r="J1021" s="11">
        <v>-617.64473923675905</v>
      </c>
    </row>
    <row r="1022" spans="1:10" x14ac:dyDescent="0.2">
      <c r="A1022" s="90">
        <v>13</v>
      </c>
      <c r="B1022" s="90">
        <v>2841</v>
      </c>
      <c r="C1022" s="90" t="s">
        <v>1088</v>
      </c>
      <c r="D1022" s="90">
        <v>587</v>
      </c>
      <c r="E1022" s="90">
        <v>97</v>
      </c>
      <c r="F1022" s="90">
        <v>389</v>
      </c>
      <c r="G1022" s="9">
        <v>0.16524701873935299</v>
      </c>
      <c r="H1022" s="10">
        <v>1.75835475578406</v>
      </c>
      <c r="I1022" s="91">
        <v>-0.59165289288193201</v>
      </c>
      <c r="J1022" s="11">
        <v>-347.30024812169398</v>
      </c>
    </row>
    <row r="1023" spans="1:10" x14ac:dyDescent="0.2">
      <c r="A1023" s="90">
        <v>13</v>
      </c>
      <c r="B1023" s="90">
        <v>2842</v>
      </c>
      <c r="C1023" s="90" t="s">
        <v>1089</v>
      </c>
      <c r="D1023" s="90">
        <v>792</v>
      </c>
      <c r="E1023" s="90">
        <v>578</v>
      </c>
      <c r="F1023" s="90">
        <v>224</v>
      </c>
      <c r="G1023" s="9">
        <v>0.72979797979798</v>
      </c>
      <c r="H1023" s="10">
        <v>6.1160714285714297</v>
      </c>
      <c r="I1023" s="91">
        <v>0.30974309908483699</v>
      </c>
      <c r="J1023" s="11">
        <v>245.31653447519099</v>
      </c>
    </row>
    <row r="1024" spans="1:10" x14ac:dyDescent="0.2">
      <c r="A1024" s="90">
        <v>13</v>
      </c>
      <c r="B1024" s="90">
        <v>2843</v>
      </c>
      <c r="C1024" s="90" t="s">
        <v>1090</v>
      </c>
      <c r="D1024" s="90">
        <v>692</v>
      </c>
      <c r="E1024" s="90">
        <v>145</v>
      </c>
      <c r="F1024" s="90">
        <v>200</v>
      </c>
      <c r="G1024" s="9">
        <v>0.209537572254335</v>
      </c>
      <c r="H1024" s="10">
        <v>4.1849999999999996</v>
      </c>
      <c r="I1024" s="91">
        <v>-0.43750802339023998</v>
      </c>
      <c r="J1024" s="11">
        <v>-302.75555218604597</v>
      </c>
    </row>
    <row r="1025" spans="1:10" x14ac:dyDescent="0.2">
      <c r="A1025" s="90">
        <v>13</v>
      </c>
      <c r="B1025" s="90">
        <v>2844</v>
      </c>
      <c r="C1025" s="90" t="s">
        <v>1091</v>
      </c>
      <c r="D1025" s="90">
        <v>980</v>
      </c>
      <c r="E1025" s="90">
        <v>210</v>
      </c>
      <c r="F1025" s="90">
        <v>886</v>
      </c>
      <c r="G1025" s="9">
        <v>0.214285714285714</v>
      </c>
      <c r="H1025" s="10">
        <v>1.3431151241535</v>
      </c>
      <c r="I1025" s="91">
        <v>-0.52859462087421105</v>
      </c>
      <c r="J1025" s="11">
        <v>-518.02272845672701</v>
      </c>
    </row>
    <row r="1026" spans="1:10" x14ac:dyDescent="0.2">
      <c r="A1026" s="90">
        <v>13</v>
      </c>
      <c r="B1026" s="90">
        <v>2845</v>
      </c>
      <c r="C1026" s="90" t="s">
        <v>1092</v>
      </c>
      <c r="D1026" s="90">
        <v>690</v>
      </c>
      <c r="E1026" s="90">
        <v>172</v>
      </c>
      <c r="F1026" s="90">
        <v>142</v>
      </c>
      <c r="G1026" s="9">
        <v>0.24927536231884101</v>
      </c>
      <c r="H1026" s="10">
        <v>6.0704225352112697</v>
      </c>
      <c r="I1026" s="91">
        <v>-0.31426843557325701</v>
      </c>
      <c r="J1026" s="11">
        <v>-216.84522054554799</v>
      </c>
    </row>
    <row r="1027" spans="1:10" x14ac:dyDescent="0.2">
      <c r="A1027" s="90">
        <v>13</v>
      </c>
      <c r="B1027" s="90">
        <v>2846</v>
      </c>
      <c r="C1027" s="90" t="s">
        <v>1093</v>
      </c>
      <c r="D1027" s="90">
        <v>5754</v>
      </c>
      <c r="E1027" s="90">
        <v>2388</v>
      </c>
      <c r="F1027" s="90">
        <v>972</v>
      </c>
      <c r="G1027" s="9">
        <v>0.41501564129301399</v>
      </c>
      <c r="H1027" s="10">
        <v>8.3765432098765409</v>
      </c>
      <c r="I1027" s="91">
        <v>0.19182894997338501</v>
      </c>
      <c r="J1027" s="11">
        <v>1103.78377814685</v>
      </c>
    </row>
    <row r="1028" spans="1:10" x14ac:dyDescent="0.2">
      <c r="A1028" s="90">
        <v>13</v>
      </c>
      <c r="B1028" s="90">
        <v>2847</v>
      </c>
      <c r="C1028" s="90" t="s">
        <v>1094</v>
      </c>
      <c r="D1028" s="90">
        <v>273</v>
      </c>
      <c r="E1028" s="90">
        <v>127</v>
      </c>
      <c r="F1028" s="90">
        <v>397</v>
      </c>
      <c r="G1028" s="9">
        <v>0.46520146520146499</v>
      </c>
      <c r="H1028" s="10">
        <v>1.0075566750629701</v>
      </c>
      <c r="I1028" s="91">
        <v>-0.247229153084769</v>
      </c>
      <c r="J1028" s="11">
        <v>-67.493558792141997</v>
      </c>
    </row>
    <row r="1029" spans="1:10" x14ac:dyDescent="0.2">
      <c r="A1029" s="90">
        <v>13</v>
      </c>
      <c r="B1029" s="90">
        <v>2848</v>
      </c>
      <c r="C1029" s="90" t="s">
        <v>1095</v>
      </c>
      <c r="D1029" s="90">
        <v>263</v>
      </c>
      <c r="E1029" s="90">
        <v>48</v>
      </c>
      <c r="F1029" s="90">
        <v>341</v>
      </c>
      <c r="G1029" s="9">
        <v>0.182509505703422</v>
      </c>
      <c r="H1029" s="10">
        <v>0.91202346041055704</v>
      </c>
      <c r="I1029" s="91">
        <v>-0.61494560940186405</v>
      </c>
      <c r="J1029" s="11">
        <v>-161.73069527269001</v>
      </c>
    </row>
    <row r="1030" spans="1:10" x14ac:dyDescent="0.2">
      <c r="A1030" s="90">
        <v>13</v>
      </c>
      <c r="B1030" s="90">
        <v>2849</v>
      </c>
      <c r="C1030" s="90" t="s">
        <v>1096</v>
      </c>
      <c r="D1030" s="90">
        <v>2048</v>
      </c>
      <c r="E1030" s="90">
        <v>1041</v>
      </c>
      <c r="F1030" s="90">
        <v>310</v>
      </c>
      <c r="G1030" s="9">
        <v>0.50830078125</v>
      </c>
      <c r="H1030" s="10">
        <v>9.9645161290322601</v>
      </c>
      <c r="I1030" s="91">
        <v>0.22292541949049199</v>
      </c>
      <c r="J1030" s="11">
        <v>456.551259116528</v>
      </c>
    </row>
    <row r="1031" spans="1:10" x14ac:dyDescent="0.2">
      <c r="A1031" s="90">
        <v>13</v>
      </c>
      <c r="B1031" s="90">
        <v>2850</v>
      </c>
      <c r="C1031" s="90" t="s">
        <v>1097</v>
      </c>
      <c r="D1031" s="90">
        <v>483</v>
      </c>
      <c r="E1031" s="90">
        <v>82</v>
      </c>
      <c r="F1031" s="90">
        <v>143</v>
      </c>
      <c r="G1031" s="9">
        <v>0.16977225672877799</v>
      </c>
      <c r="H1031" s="10">
        <v>3.9510489510489499</v>
      </c>
      <c r="I1031" s="91">
        <v>-0.50606435713609299</v>
      </c>
      <c r="J1031" s="11">
        <v>-244.429084496733</v>
      </c>
    </row>
    <row r="1032" spans="1:10" x14ac:dyDescent="0.2">
      <c r="A1032" s="90">
        <v>13</v>
      </c>
      <c r="B1032" s="90">
        <v>2851</v>
      </c>
      <c r="C1032" s="90" t="s">
        <v>1098</v>
      </c>
      <c r="D1032" s="90">
        <v>157</v>
      </c>
      <c r="E1032" s="90">
        <v>30</v>
      </c>
      <c r="F1032" s="90">
        <v>160</v>
      </c>
      <c r="G1032" s="9">
        <v>0.19108280254777099</v>
      </c>
      <c r="H1032" s="10">
        <v>1.16875</v>
      </c>
      <c r="I1032" s="91">
        <v>-0.59836788966586496</v>
      </c>
      <c r="J1032" s="11">
        <v>-93.9437586775407</v>
      </c>
    </row>
    <row r="1033" spans="1:10" x14ac:dyDescent="0.2">
      <c r="A1033" s="90">
        <v>13</v>
      </c>
      <c r="B1033" s="90">
        <v>2852</v>
      </c>
      <c r="C1033" s="90" t="s">
        <v>1099</v>
      </c>
      <c r="D1033" s="90">
        <v>1269</v>
      </c>
      <c r="E1033" s="90">
        <v>376</v>
      </c>
      <c r="F1033" s="90">
        <v>814</v>
      </c>
      <c r="G1033" s="9">
        <v>0.296296296296296</v>
      </c>
      <c r="H1033" s="10">
        <v>2.0208845208845201</v>
      </c>
      <c r="I1033" s="91">
        <v>-0.38546632049012303</v>
      </c>
      <c r="J1033" s="11">
        <v>-489.15676070196599</v>
      </c>
    </row>
    <row r="1034" spans="1:10" x14ac:dyDescent="0.2">
      <c r="A1034" s="90">
        <v>13</v>
      </c>
      <c r="B1034" s="90">
        <v>2853</v>
      </c>
      <c r="C1034" s="90" t="s">
        <v>1100</v>
      </c>
      <c r="D1034" s="90">
        <v>938</v>
      </c>
      <c r="E1034" s="90">
        <v>255</v>
      </c>
      <c r="F1034" s="90">
        <v>503</v>
      </c>
      <c r="G1034" s="9">
        <v>0.271855010660981</v>
      </c>
      <c r="H1034" s="10">
        <v>2.37176938369781</v>
      </c>
      <c r="I1034" s="91">
        <v>-0.41684231448133202</v>
      </c>
      <c r="J1034" s="11">
        <v>-390.99809098348902</v>
      </c>
    </row>
    <row r="1035" spans="1:10" x14ac:dyDescent="0.2">
      <c r="A1035" s="90">
        <v>13</v>
      </c>
      <c r="B1035" s="90">
        <v>2854</v>
      </c>
      <c r="C1035" s="90" t="s">
        <v>1101</v>
      </c>
      <c r="D1035" s="90">
        <v>248</v>
      </c>
      <c r="E1035" s="90">
        <v>60</v>
      </c>
      <c r="F1035" s="90">
        <v>173</v>
      </c>
      <c r="G1035" s="9">
        <v>0.241935483870968</v>
      </c>
      <c r="H1035" s="10">
        <v>1.7803468208092501</v>
      </c>
      <c r="I1035" s="91">
        <v>-0.50585395221510399</v>
      </c>
      <c r="J1035" s="11">
        <v>-125.45178014934601</v>
      </c>
    </row>
    <row r="1036" spans="1:10" x14ac:dyDescent="0.2">
      <c r="A1036" s="90">
        <v>13</v>
      </c>
      <c r="B1036" s="90">
        <v>2855</v>
      </c>
      <c r="C1036" s="90" t="s">
        <v>1102</v>
      </c>
      <c r="D1036" s="90">
        <v>472</v>
      </c>
      <c r="E1036" s="90">
        <v>140</v>
      </c>
      <c r="F1036" s="90">
        <v>718</v>
      </c>
      <c r="G1036" s="9">
        <v>0.29661016949152502</v>
      </c>
      <c r="H1036" s="10">
        <v>0.85236768802228402</v>
      </c>
      <c r="I1036" s="91">
        <v>-0.46200812134304697</v>
      </c>
      <c r="J1036" s="11">
        <v>-218.06783327391801</v>
      </c>
    </row>
    <row r="1037" spans="1:10" x14ac:dyDescent="0.2">
      <c r="A1037" s="90">
        <v>13</v>
      </c>
      <c r="B1037" s="90">
        <v>2856</v>
      </c>
      <c r="C1037" s="90" t="s">
        <v>1103</v>
      </c>
      <c r="D1037" s="90">
        <v>1994</v>
      </c>
      <c r="E1037" s="90">
        <v>763</v>
      </c>
      <c r="F1037" s="90">
        <v>693</v>
      </c>
      <c r="G1037" s="9">
        <v>0.38264794383149398</v>
      </c>
      <c r="H1037" s="10">
        <v>3.9783549783549801</v>
      </c>
      <c r="I1037" s="91">
        <v>-0.170134151877948</v>
      </c>
      <c r="J1037" s="11">
        <v>-339.24749884462801</v>
      </c>
    </row>
    <row r="1038" spans="1:10" x14ac:dyDescent="0.2">
      <c r="A1038" s="90">
        <v>13</v>
      </c>
      <c r="B1038" s="90">
        <v>2857</v>
      </c>
      <c r="C1038" s="90" t="s">
        <v>1104</v>
      </c>
      <c r="D1038" s="90">
        <v>588</v>
      </c>
      <c r="E1038" s="90">
        <v>93</v>
      </c>
      <c r="F1038" s="90">
        <v>291</v>
      </c>
      <c r="G1038" s="9">
        <v>0.15816326530612199</v>
      </c>
      <c r="H1038" s="10">
        <v>2.34020618556701</v>
      </c>
      <c r="I1038" s="91">
        <v>-0.57844314804080199</v>
      </c>
      <c r="J1038" s="11">
        <v>-340.12457104799199</v>
      </c>
    </row>
    <row r="1039" spans="1:10" x14ac:dyDescent="0.2">
      <c r="A1039" s="90">
        <v>13</v>
      </c>
      <c r="B1039" s="90">
        <v>2858</v>
      </c>
      <c r="C1039" s="90" t="s">
        <v>1105</v>
      </c>
      <c r="D1039" s="90">
        <v>776</v>
      </c>
      <c r="E1039" s="90">
        <v>167</v>
      </c>
      <c r="F1039" s="90">
        <v>1090</v>
      </c>
      <c r="G1039" s="9">
        <v>0.21520618556700999</v>
      </c>
      <c r="H1039" s="10">
        <v>0.86513761467889905</v>
      </c>
      <c r="I1039" s="91">
        <v>-0.55395583058493003</v>
      </c>
      <c r="J1039" s="11">
        <v>-429.86972453390501</v>
      </c>
    </row>
    <row r="1040" spans="1:10" x14ac:dyDescent="0.2">
      <c r="A1040" s="90">
        <v>13</v>
      </c>
      <c r="B1040" s="90">
        <v>2859</v>
      </c>
      <c r="C1040" s="90" t="s">
        <v>1106</v>
      </c>
      <c r="D1040" s="90">
        <v>389</v>
      </c>
      <c r="E1040" s="90">
        <v>125</v>
      </c>
      <c r="F1040" s="90">
        <v>226</v>
      </c>
      <c r="G1040" s="9">
        <v>0.32133676092544999</v>
      </c>
      <c r="H1040" s="10">
        <v>2.27433628318584</v>
      </c>
      <c r="I1040" s="91">
        <v>-0.37909901941385599</v>
      </c>
      <c r="J1040" s="11">
        <v>-147.46951855199001</v>
      </c>
    </row>
    <row r="1041" spans="1:10" x14ac:dyDescent="0.2">
      <c r="A1041" s="90">
        <v>13</v>
      </c>
      <c r="B1041" s="90">
        <v>2860</v>
      </c>
      <c r="C1041" s="90" t="s">
        <v>1107</v>
      </c>
      <c r="D1041" s="90">
        <v>764</v>
      </c>
      <c r="E1041" s="90">
        <v>146</v>
      </c>
      <c r="F1041" s="90">
        <v>495</v>
      </c>
      <c r="G1041" s="9">
        <v>0.191099476439791</v>
      </c>
      <c r="H1041" s="10">
        <v>1.83838383838384</v>
      </c>
      <c r="I1041" s="91">
        <v>-0.54818116889150104</v>
      </c>
      <c r="J1041" s="11">
        <v>-418.81041303310701</v>
      </c>
    </row>
    <row r="1042" spans="1:10" x14ac:dyDescent="0.2">
      <c r="A1042" s="90">
        <v>13</v>
      </c>
      <c r="B1042" s="90">
        <v>2861</v>
      </c>
      <c r="C1042" s="90" t="s">
        <v>1108</v>
      </c>
      <c r="D1042" s="90">
        <v>6406</v>
      </c>
      <c r="E1042" s="90">
        <v>3978</v>
      </c>
      <c r="F1042" s="90">
        <v>890</v>
      </c>
      <c r="G1042" s="9">
        <v>0.62098033093974403</v>
      </c>
      <c r="H1042" s="10">
        <v>11.667415730337099</v>
      </c>
      <c r="I1042" s="91">
        <v>0.60914420210275799</v>
      </c>
      <c r="J1042" s="11">
        <v>3902.1777586702701</v>
      </c>
    </row>
    <row r="1043" spans="1:10" x14ac:dyDescent="0.2">
      <c r="A1043" s="90">
        <v>13</v>
      </c>
      <c r="B1043" s="90">
        <v>2862</v>
      </c>
      <c r="C1043" s="90" t="s">
        <v>1109</v>
      </c>
      <c r="D1043" s="90">
        <v>853</v>
      </c>
      <c r="E1043" s="90">
        <v>164</v>
      </c>
      <c r="F1043" s="90">
        <v>235</v>
      </c>
      <c r="G1043" s="9">
        <v>0.192262602579132</v>
      </c>
      <c r="H1043" s="10">
        <v>4.3276595744680897</v>
      </c>
      <c r="I1043" s="91">
        <v>-0.44776324036995402</v>
      </c>
      <c r="J1043" s="11">
        <v>-381.94204403557097</v>
      </c>
    </row>
    <row r="1044" spans="1:10" x14ac:dyDescent="0.2">
      <c r="A1044" s="90">
        <v>13</v>
      </c>
      <c r="B1044" s="90">
        <v>2863</v>
      </c>
      <c r="C1044" s="90" t="s">
        <v>1110</v>
      </c>
      <c r="D1044" s="90">
        <v>887</v>
      </c>
      <c r="E1044" s="90">
        <v>354</v>
      </c>
      <c r="F1044" s="90">
        <v>469</v>
      </c>
      <c r="G1044" s="9">
        <v>0.39909808342728298</v>
      </c>
      <c r="H1044" s="10">
        <v>2.6460554371002099</v>
      </c>
      <c r="I1044" s="91">
        <v>-0.24471382008384801</v>
      </c>
      <c r="J1044" s="11">
        <v>-217.06115841437401</v>
      </c>
    </row>
    <row r="1045" spans="1:10" x14ac:dyDescent="0.2">
      <c r="A1045" s="90">
        <v>13</v>
      </c>
      <c r="B1045" s="90">
        <v>2864</v>
      </c>
      <c r="C1045" s="90" t="s">
        <v>1111</v>
      </c>
      <c r="D1045" s="90">
        <v>1345</v>
      </c>
      <c r="E1045" s="90">
        <v>278</v>
      </c>
      <c r="F1045" s="90">
        <v>229</v>
      </c>
      <c r="G1045" s="9">
        <v>0.20669144981412599</v>
      </c>
      <c r="H1045" s="10">
        <v>7.08733624454148</v>
      </c>
      <c r="I1045" s="91">
        <v>-0.303644853087846</v>
      </c>
      <c r="J1045" s="11">
        <v>-408.40232740315298</v>
      </c>
    </row>
    <row r="1046" spans="1:10" x14ac:dyDescent="0.2">
      <c r="A1046" s="90">
        <v>13</v>
      </c>
      <c r="B1046" s="90">
        <v>2865</v>
      </c>
      <c r="C1046" s="90" t="s">
        <v>1112</v>
      </c>
      <c r="D1046" s="90">
        <v>712</v>
      </c>
      <c r="E1046" s="90">
        <v>203</v>
      </c>
      <c r="F1046" s="90">
        <v>587</v>
      </c>
      <c r="G1046" s="9">
        <v>0.28511235955056202</v>
      </c>
      <c r="H1046" s="10">
        <v>1.5587734241908</v>
      </c>
      <c r="I1046" s="91">
        <v>-0.44005162061284497</v>
      </c>
      <c r="J1046" s="11">
        <v>-313.31675387634601</v>
      </c>
    </row>
    <row r="1047" spans="1:10" x14ac:dyDescent="0.2">
      <c r="A1047" s="90">
        <v>13</v>
      </c>
      <c r="B1047" s="90">
        <v>2866</v>
      </c>
      <c r="C1047" s="90" t="s">
        <v>1113</v>
      </c>
      <c r="D1047" s="90">
        <v>618</v>
      </c>
      <c r="E1047" s="90">
        <v>147</v>
      </c>
      <c r="F1047" s="90">
        <v>694</v>
      </c>
      <c r="G1047" s="9">
        <v>0.237864077669903</v>
      </c>
      <c r="H1047" s="10">
        <v>1.10230547550432</v>
      </c>
      <c r="I1047" s="91">
        <v>-0.52210944102432</v>
      </c>
      <c r="J1047" s="11">
        <v>-322.66363455303002</v>
      </c>
    </row>
    <row r="1048" spans="1:10" x14ac:dyDescent="0.2">
      <c r="A1048" s="90">
        <v>13</v>
      </c>
      <c r="B1048" s="90">
        <v>2867</v>
      </c>
      <c r="C1048" s="90" t="s">
        <v>1114</v>
      </c>
      <c r="D1048" s="90">
        <v>414</v>
      </c>
      <c r="E1048" s="90">
        <v>128</v>
      </c>
      <c r="F1048" s="90">
        <v>319</v>
      </c>
      <c r="G1048" s="9">
        <v>0.30917874396135298</v>
      </c>
      <c r="H1048" s="10">
        <v>1.69905956112853</v>
      </c>
      <c r="I1048" s="91">
        <v>-0.41575918331964801</v>
      </c>
      <c r="J1048" s="11">
        <v>-172.124301894334</v>
      </c>
    </row>
    <row r="1049" spans="1:10" x14ac:dyDescent="0.2">
      <c r="A1049" s="90">
        <v>13</v>
      </c>
      <c r="B1049" s="90">
        <v>2868</v>
      </c>
      <c r="C1049" s="90" t="s">
        <v>1115</v>
      </c>
      <c r="D1049" s="90">
        <v>468</v>
      </c>
      <c r="E1049" s="90">
        <v>111</v>
      </c>
      <c r="F1049" s="90">
        <v>791</v>
      </c>
      <c r="G1049" s="9">
        <v>0.237179487179487</v>
      </c>
      <c r="H1049" s="10">
        <v>0.73198482932996201</v>
      </c>
      <c r="I1049" s="91">
        <v>-0.54323119167768497</v>
      </c>
      <c r="J1049" s="11">
        <v>-254.23219770515701</v>
      </c>
    </row>
    <row r="1050" spans="1:10" x14ac:dyDescent="0.2">
      <c r="A1050" s="90">
        <v>13</v>
      </c>
      <c r="B1050" s="90">
        <v>2869</v>
      </c>
      <c r="C1050" s="90" t="s">
        <v>1116</v>
      </c>
      <c r="D1050" s="90">
        <v>2493</v>
      </c>
      <c r="E1050" s="90">
        <v>462</v>
      </c>
      <c r="F1050" s="90">
        <v>685</v>
      </c>
      <c r="G1050" s="9">
        <v>0.18531889290011999</v>
      </c>
      <c r="H1050" s="10">
        <v>4.3138686131386903</v>
      </c>
      <c r="I1050" s="91">
        <v>-0.39097043024658601</v>
      </c>
      <c r="J1050" s="11">
        <v>-974.68928260473899</v>
      </c>
    </row>
    <row r="1051" spans="1:10" x14ac:dyDescent="0.2">
      <c r="A1051" s="90">
        <v>13</v>
      </c>
      <c r="B1051" s="90">
        <v>2881</v>
      </c>
      <c r="C1051" s="90" t="s">
        <v>1117</v>
      </c>
      <c r="D1051" s="90">
        <v>539</v>
      </c>
      <c r="E1051" s="90">
        <v>81</v>
      </c>
      <c r="F1051" s="90">
        <v>346</v>
      </c>
      <c r="G1051" s="9">
        <v>0.150278293135436</v>
      </c>
      <c r="H1051" s="10">
        <v>1.79190751445087</v>
      </c>
      <c r="I1051" s="91">
        <v>-0.61156284044007703</v>
      </c>
      <c r="J1051" s="11">
        <v>-329.63237099720101</v>
      </c>
    </row>
    <row r="1052" spans="1:10" x14ac:dyDescent="0.2">
      <c r="A1052" s="90">
        <v>13</v>
      </c>
      <c r="B1052" s="90">
        <v>2882</v>
      </c>
      <c r="C1052" s="90" t="s">
        <v>1118</v>
      </c>
      <c r="D1052" s="90">
        <v>643</v>
      </c>
      <c r="E1052" s="90">
        <v>212</v>
      </c>
      <c r="F1052" s="90">
        <v>657</v>
      </c>
      <c r="G1052" s="9">
        <v>0.32970451010886498</v>
      </c>
      <c r="H1052" s="10">
        <v>1.3013698630137001</v>
      </c>
      <c r="I1052" s="91">
        <v>-0.39533311352585598</v>
      </c>
      <c r="J1052" s="11">
        <v>-254.19919199712501</v>
      </c>
    </row>
    <row r="1053" spans="1:10" x14ac:dyDescent="0.2">
      <c r="A1053" s="90">
        <v>13</v>
      </c>
      <c r="B1053" s="90">
        <v>2883</v>
      </c>
      <c r="C1053" s="90" t="s">
        <v>1119</v>
      </c>
      <c r="D1053" s="90">
        <v>759</v>
      </c>
      <c r="E1053" s="90">
        <v>157</v>
      </c>
      <c r="F1053" s="90">
        <v>737</v>
      </c>
      <c r="G1053" s="9">
        <v>0.20685111989459801</v>
      </c>
      <c r="H1053" s="10">
        <v>1.2428765264586199</v>
      </c>
      <c r="I1053" s="91">
        <v>-0.55092510940685002</v>
      </c>
      <c r="J1053" s="11">
        <v>-418.15215803979902</v>
      </c>
    </row>
    <row r="1054" spans="1:10" x14ac:dyDescent="0.2">
      <c r="A1054" s="90">
        <v>13</v>
      </c>
      <c r="B1054" s="90">
        <v>2884</v>
      </c>
      <c r="C1054" s="90" t="s">
        <v>1120</v>
      </c>
      <c r="D1054" s="90">
        <v>1607</v>
      </c>
      <c r="E1054" s="90">
        <v>417</v>
      </c>
      <c r="F1054" s="90">
        <v>961</v>
      </c>
      <c r="G1054" s="9">
        <v>0.25948973242065998</v>
      </c>
      <c r="H1054" s="10">
        <v>2.10613943808533</v>
      </c>
      <c r="I1054" s="91">
        <v>-0.41589470858551802</v>
      </c>
      <c r="J1054" s="11">
        <v>-668.34279669692796</v>
      </c>
    </row>
    <row r="1055" spans="1:10" x14ac:dyDescent="0.2">
      <c r="A1055" s="90">
        <v>13</v>
      </c>
      <c r="B1055" s="90">
        <v>2885</v>
      </c>
      <c r="C1055" s="90" t="s">
        <v>1121</v>
      </c>
      <c r="D1055" s="90">
        <v>516</v>
      </c>
      <c r="E1055" s="90">
        <v>354</v>
      </c>
      <c r="F1055" s="90">
        <v>1117</v>
      </c>
      <c r="G1055" s="9">
        <v>0.68604651162790697</v>
      </c>
      <c r="H1055" s="10">
        <v>0.77887197851387602</v>
      </c>
      <c r="I1055" s="91">
        <v>3.7924595007995797E-2</v>
      </c>
      <c r="J1055" s="11">
        <v>19.5690910241259</v>
      </c>
    </row>
    <row r="1056" spans="1:10" x14ac:dyDescent="0.2">
      <c r="A1056" s="90">
        <v>13</v>
      </c>
      <c r="B1056" s="90">
        <v>2886</v>
      </c>
      <c r="C1056" s="90" t="s">
        <v>1122</v>
      </c>
      <c r="D1056" s="90">
        <v>2368</v>
      </c>
      <c r="E1056" s="90">
        <v>870</v>
      </c>
      <c r="F1056" s="90">
        <v>591</v>
      </c>
      <c r="G1056" s="9">
        <v>0.36739864864864902</v>
      </c>
      <c r="H1056" s="10">
        <v>5.4788494077834198</v>
      </c>
      <c r="I1056" s="91">
        <v>-0.11718072959489099</v>
      </c>
      <c r="J1056" s="11">
        <v>-277.48396768070103</v>
      </c>
    </row>
    <row r="1057" spans="1:10" x14ac:dyDescent="0.2">
      <c r="A1057" s="90">
        <v>13</v>
      </c>
      <c r="B1057" s="90">
        <v>2887</v>
      </c>
      <c r="C1057" s="90" t="s">
        <v>1123</v>
      </c>
      <c r="D1057" s="90">
        <v>507</v>
      </c>
      <c r="E1057" s="90">
        <v>80</v>
      </c>
      <c r="F1057" s="90">
        <v>404</v>
      </c>
      <c r="G1057" s="9">
        <v>0.157790927021696</v>
      </c>
      <c r="H1057" s="10">
        <v>1.4529702970297</v>
      </c>
      <c r="I1057" s="91">
        <v>-0.61617088067160897</v>
      </c>
      <c r="J1057" s="11">
        <v>-312.39863650050597</v>
      </c>
    </row>
    <row r="1058" spans="1:10" x14ac:dyDescent="0.2">
      <c r="A1058" s="90">
        <v>13</v>
      </c>
      <c r="B1058" s="90">
        <v>2888</v>
      </c>
      <c r="C1058" s="90" t="s">
        <v>1124</v>
      </c>
      <c r="D1058" s="90">
        <v>974</v>
      </c>
      <c r="E1058" s="90">
        <v>345</v>
      </c>
      <c r="F1058" s="90">
        <v>1566</v>
      </c>
      <c r="G1058" s="9">
        <v>0.354209445585216</v>
      </c>
      <c r="H1058" s="10">
        <v>0.84227330779054899</v>
      </c>
      <c r="I1058" s="91">
        <v>-0.368019182083337</v>
      </c>
      <c r="J1058" s="11">
        <v>-358.45068334916999</v>
      </c>
    </row>
    <row r="1059" spans="1:10" x14ac:dyDescent="0.2">
      <c r="A1059" s="90">
        <v>13</v>
      </c>
      <c r="B1059" s="90">
        <v>2889</v>
      </c>
      <c r="C1059" s="90" t="s">
        <v>1125</v>
      </c>
      <c r="D1059" s="90">
        <v>331</v>
      </c>
      <c r="E1059" s="90">
        <v>80</v>
      </c>
      <c r="F1059" s="90">
        <v>730</v>
      </c>
      <c r="G1059" s="9">
        <v>0.24169184290030199</v>
      </c>
      <c r="H1059" s="10">
        <v>0.56301369863013695</v>
      </c>
      <c r="I1059" s="91">
        <v>-0.54943179573036405</v>
      </c>
      <c r="J1059" s="11">
        <v>-181.86192438674999</v>
      </c>
    </row>
    <row r="1060" spans="1:10" x14ac:dyDescent="0.2">
      <c r="A1060" s="90">
        <v>13</v>
      </c>
      <c r="B1060" s="90">
        <v>2890</v>
      </c>
      <c r="C1060" s="90" t="s">
        <v>1126</v>
      </c>
      <c r="D1060" s="90">
        <v>165</v>
      </c>
      <c r="E1060" s="90">
        <v>88</v>
      </c>
      <c r="F1060" s="90">
        <v>194</v>
      </c>
      <c r="G1060" s="9">
        <v>0.53333333333333299</v>
      </c>
      <c r="H1060" s="10">
        <v>1.30412371134021</v>
      </c>
      <c r="I1060" s="91">
        <v>-0.152590588106779</v>
      </c>
      <c r="J1060" s="11">
        <v>-25.177447037618599</v>
      </c>
    </row>
    <row r="1061" spans="1:10" x14ac:dyDescent="0.2">
      <c r="A1061" s="90">
        <v>13</v>
      </c>
      <c r="B1061" s="90">
        <v>2891</v>
      </c>
      <c r="C1061" s="90" t="s">
        <v>1127</v>
      </c>
      <c r="D1061" s="90">
        <v>1730</v>
      </c>
      <c r="E1061" s="90">
        <v>748</v>
      </c>
      <c r="F1061" s="90">
        <v>435</v>
      </c>
      <c r="G1061" s="9">
        <v>0.43236994219653202</v>
      </c>
      <c r="H1061" s="10">
        <v>5.6965517241379304</v>
      </c>
      <c r="I1061" s="91">
        <v>-5.1039150734543702E-2</v>
      </c>
      <c r="J1061" s="11">
        <v>-88.297730770760595</v>
      </c>
    </row>
    <row r="1062" spans="1:10" x14ac:dyDescent="0.2">
      <c r="A1062" s="90">
        <v>13</v>
      </c>
      <c r="B1062" s="90">
        <v>2892</v>
      </c>
      <c r="C1062" s="90" t="s">
        <v>1128</v>
      </c>
      <c r="D1062" s="90">
        <v>2341</v>
      </c>
      <c r="E1062" s="90">
        <v>898</v>
      </c>
      <c r="F1062" s="90">
        <v>626</v>
      </c>
      <c r="G1062" s="9">
        <v>0.38359675352413503</v>
      </c>
      <c r="H1062" s="10">
        <v>5.1741214057507996</v>
      </c>
      <c r="I1062" s="91">
        <v>-0.10910378148783299</v>
      </c>
      <c r="J1062" s="11">
        <v>-255.411952463018</v>
      </c>
    </row>
    <row r="1063" spans="1:10" x14ac:dyDescent="0.2">
      <c r="A1063" s="90">
        <v>13</v>
      </c>
      <c r="B1063" s="90">
        <v>2893</v>
      </c>
      <c r="C1063" s="90" t="s">
        <v>1129</v>
      </c>
      <c r="D1063" s="90">
        <v>1566</v>
      </c>
      <c r="E1063" s="90">
        <v>503</v>
      </c>
      <c r="F1063" s="90">
        <v>917</v>
      </c>
      <c r="G1063" s="9">
        <v>0.32120051085568302</v>
      </c>
      <c r="H1063" s="10">
        <v>2.2562704471101398</v>
      </c>
      <c r="I1063" s="91">
        <v>-0.33241725713454501</v>
      </c>
      <c r="J1063" s="11">
        <v>-520.56542467269799</v>
      </c>
    </row>
    <row r="1064" spans="1:10" x14ac:dyDescent="0.2">
      <c r="A1064" s="90">
        <v>13</v>
      </c>
      <c r="B1064" s="90">
        <v>2894</v>
      </c>
      <c r="C1064" s="90" t="s">
        <v>1130</v>
      </c>
      <c r="D1064" s="90">
        <v>417</v>
      </c>
      <c r="E1064" s="90">
        <v>87</v>
      </c>
      <c r="F1064" s="90">
        <v>367</v>
      </c>
      <c r="G1064" s="9">
        <v>0.20863309352518</v>
      </c>
      <c r="H1064" s="10">
        <v>1.3732970027247999</v>
      </c>
      <c r="I1064" s="91">
        <v>-0.55745459897723604</v>
      </c>
      <c r="J1064" s="11">
        <v>-232.45856777350701</v>
      </c>
    </row>
    <row r="1065" spans="1:10" x14ac:dyDescent="0.2">
      <c r="A1065" s="90">
        <v>13</v>
      </c>
      <c r="B1065" s="90">
        <v>2895</v>
      </c>
      <c r="C1065" s="90" t="s">
        <v>1131</v>
      </c>
      <c r="D1065" s="90">
        <v>1183</v>
      </c>
      <c r="E1065" s="90">
        <v>652</v>
      </c>
      <c r="F1065" s="90">
        <v>826</v>
      </c>
      <c r="G1065" s="9">
        <v>0.55114116652578204</v>
      </c>
      <c r="H1065" s="10">
        <v>2.2215496368038701</v>
      </c>
      <c r="I1065" s="91">
        <v>-5.34245127450921E-2</v>
      </c>
      <c r="J1065" s="11">
        <v>-63.201198577443897</v>
      </c>
    </row>
    <row r="1066" spans="1:10" x14ac:dyDescent="0.2">
      <c r="A1066" s="90">
        <v>14</v>
      </c>
      <c r="B1066" s="90">
        <v>2901</v>
      </c>
      <c r="C1066" s="90" t="s">
        <v>1132</v>
      </c>
      <c r="D1066" s="90">
        <v>794</v>
      </c>
      <c r="E1066" s="90">
        <v>216</v>
      </c>
      <c r="F1066" s="90">
        <v>718</v>
      </c>
      <c r="G1066" s="9">
        <v>0.27204030226700299</v>
      </c>
      <c r="H1066" s="10">
        <v>1.4066852367688001</v>
      </c>
      <c r="I1066" s="91">
        <v>-0.45937899086342099</v>
      </c>
      <c r="J1066" s="11">
        <v>-364.746918745556</v>
      </c>
    </row>
    <row r="1067" spans="1:10" x14ac:dyDescent="0.2">
      <c r="A1067" s="90">
        <v>14</v>
      </c>
      <c r="B1067" s="90">
        <v>2903</v>
      </c>
      <c r="C1067" s="90" t="s">
        <v>1133</v>
      </c>
      <c r="D1067" s="90">
        <v>1368</v>
      </c>
      <c r="E1067" s="90">
        <v>277</v>
      </c>
      <c r="F1067" s="90">
        <v>684</v>
      </c>
      <c r="G1067" s="9">
        <v>0.20248538011695899</v>
      </c>
      <c r="H1067" s="10">
        <v>2.4049707602339199</v>
      </c>
      <c r="I1067" s="91">
        <v>-0.48743645923254802</v>
      </c>
      <c r="J1067" s="11">
        <v>-666.81307623012503</v>
      </c>
    </row>
    <row r="1068" spans="1:10" x14ac:dyDescent="0.2">
      <c r="A1068" s="90">
        <v>14</v>
      </c>
      <c r="B1068" s="90">
        <v>2904</v>
      </c>
      <c r="C1068" s="90" t="s">
        <v>1134</v>
      </c>
      <c r="D1068" s="90">
        <v>2023</v>
      </c>
      <c r="E1068" s="90">
        <v>824</v>
      </c>
      <c r="F1068" s="90">
        <v>1777</v>
      </c>
      <c r="G1068" s="9">
        <v>0.40731586752347998</v>
      </c>
      <c r="H1068" s="10">
        <v>1.6021384355655599</v>
      </c>
      <c r="I1068" s="91">
        <v>-0.228226517843585</v>
      </c>
      <c r="J1068" s="11">
        <v>-461.70224559757298</v>
      </c>
    </row>
    <row r="1069" spans="1:10" x14ac:dyDescent="0.2">
      <c r="A1069" s="90">
        <v>14</v>
      </c>
      <c r="B1069" s="90">
        <v>2914</v>
      </c>
      <c r="C1069" s="90" t="s">
        <v>1135</v>
      </c>
      <c r="D1069" s="90">
        <v>359</v>
      </c>
      <c r="E1069" s="90">
        <v>74</v>
      </c>
      <c r="F1069" s="90">
        <v>401</v>
      </c>
      <c r="G1069" s="9">
        <v>0.20612813370473501</v>
      </c>
      <c r="H1069" s="10">
        <v>1.07980049875312</v>
      </c>
      <c r="I1069" s="91">
        <v>-0.57425945600379302</v>
      </c>
      <c r="J1069" s="11">
        <v>-206.159144705362</v>
      </c>
    </row>
    <row r="1070" spans="1:10" x14ac:dyDescent="0.2">
      <c r="A1070" s="90">
        <v>14</v>
      </c>
      <c r="B1070" s="90">
        <v>2915</v>
      </c>
      <c r="C1070" s="90" t="s">
        <v>1136</v>
      </c>
      <c r="D1070" s="90">
        <v>933</v>
      </c>
      <c r="E1070" s="90">
        <v>210</v>
      </c>
      <c r="F1070" s="90">
        <v>571</v>
      </c>
      <c r="G1070" s="9">
        <v>0.22508038585209</v>
      </c>
      <c r="H1070" s="10">
        <v>2.0017513134851099</v>
      </c>
      <c r="I1070" s="91">
        <v>-0.49138479262675</v>
      </c>
      <c r="J1070" s="11">
        <v>-458.46201152075798</v>
      </c>
    </row>
    <row r="1071" spans="1:10" x14ac:dyDescent="0.2">
      <c r="A1071" s="90">
        <v>14</v>
      </c>
      <c r="B1071" s="90">
        <v>2917</v>
      </c>
      <c r="C1071" s="90" t="s">
        <v>1137</v>
      </c>
      <c r="D1071" s="90">
        <v>740</v>
      </c>
      <c r="E1071" s="90">
        <v>146</v>
      </c>
      <c r="F1071" s="90">
        <v>487</v>
      </c>
      <c r="G1071" s="9">
        <v>0.197297297297297</v>
      </c>
      <c r="H1071" s="10">
        <v>1.81930184804928</v>
      </c>
      <c r="I1071" s="91">
        <v>-0.54190861239346799</v>
      </c>
      <c r="J1071" s="11">
        <v>-401.01237317116698</v>
      </c>
    </row>
    <row r="1072" spans="1:10" x14ac:dyDescent="0.2">
      <c r="A1072" s="90">
        <v>14</v>
      </c>
      <c r="B1072" s="90">
        <v>2919</v>
      </c>
      <c r="C1072" s="90" t="s">
        <v>1138</v>
      </c>
      <c r="D1072" s="90">
        <v>1292</v>
      </c>
      <c r="E1072" s="90">
        <v>160</v>
      </c>
      <c r="F1072" s="90">
        <v>469</v>
      </c>
      <c r="G1072" s="9">
        <v>0.123839009287926</v>
      </c>
      <c r="H1072" s="10">
        <v>3.0959488272921099</v>
      </c>
      <c r="I1072" s="91">
        <v>-0.56521633514422698</v>
      </c>
      <c r="J1072" s="11">
        <v>-730.25950500634099</v>
      </c>
    </row>
    <row r="1073" spans="1:10" x14ac:dyDescent="0.2">
      <c r="A1073" s="90">
        <v>14</v>
      </c>
      <c r="B1073" s="90">
        <v>2920</v>
      </c>
      <c r="C1073" s="90" t="s">
        <v>1139</v>
      </c>
      <c r="D1073" s="90">
        <v>5151</v>
      </c>
      <c r="E1073" s="90">
        <v>2634</v>
      </c>
      <c r="F1073" s="90">
        <v>1971</v>
      </c>
      <c r="G1073" s="9">
        <v>0.51135701805474698</v>
      </c>
      <c r="H1073" s="10">
        <v>3.94977168949772</v>
      </c>
      <c r="I1073" s="91">
        <v>0.12187980631489199</v>
      </c>
      <c r="J1073" s="11">
        <v>627.80288232800899</v>
      </c>
    </row>
    <row r="1074" spans="1:10" x14ac:dyDescent="0.2">
      <c r="A1074" s="90">
        <v>14</v>
      </c>
      <c r="B1074" s="90">
        <v>2931</v>
      </c>
      <c r="C1074" s="90" t="s">
        <v>1140</v>
      </c>
      <c r="D1074" s="90">
        <v>290</v>
      </c>
      <c r="E1074" s="90">
        <v>105</v>
      </c>
      <c r="F1074" s="90">
        <v>825</v>
      </c>
      <c r="G1074" s="9">
        <v>0.36206896551724099</v>
      </c>
      <c r="H1074" s="10">
        <v>0.47878787878787898</v>
      </c>
      <c r="I1074" s="91">
        <v>-0.39946078307007898</v>
      </c>
      <c r="J1074" s="11">
        <v>-115.843627090323</v>
      </c>
    </row>
    <row r="1075" spans="1:10" x14ac:dyDescent="0.2">
      <c r="A1075" s="90">
        <v>14</v>
      </c>
      <c r="B1075" s="90">
        <v>2932</v>
      </c>
      <c r="C1075" s="90" t="s">
        <v>1141</v>
      </c>
      <c r="D1075" s="90">
        <v>4118</v>
      </c>
      <c r="E1075" s="90">
        <v>2289</v>
      </c>
      <c r="F1075" s="90">
        <v>1864</v>
      </c>
      <c r="G1075" s="9">
        <v>0.55585235551238499</v>
      </c>
      <c r="H1075" s="10">
        <v>3.4372317596566502</v>
      </c>
      <c r="I1075" s="91">
        <v>0.11775937381146501</v>
      </c>
      <c r="J1075" s="11">
        <v>484.933101355612</v>
      </c>
    </row>
    <row r="1076" spans="1:10" x14ac:dyDescent="0.2">
      <c r="A1076" s="90">
        <v>14</v>
      </c>
      <c r="B1076" s="90">
        <v>2933</v>
      </c>
      <c r="C1076" s="90" t="s">
        <v>1142</v>
      </c>
      <c r="D1076" s="90">
        <v>847</v>
      </c>
      <c r="E1076" s="90">
        <v>227</v>
      </c>
      <c r="F1076" s="90">
        <v>555</v>
      </c>
      <c r="G1076" s="9">
        <v>0.26800472255017699</v>
      </c>
      <c r="H1076" s="10">
        <v>1.93513513513514</v>
      </c>
      <c r="I1076" s="91">
        <v>-0.44219236975843201</v>
      </c>
      <c r="J1076" s="11">
        <v>-374.53693718539199</v>
      </c>
    </row>
    <row r="1077" spans="1:10" x14ac:dyDescent="0.2">
      <c r="A1077" s="90">
        <v>14</v>
      </c>
      <c r="B1077" s="90">
        <v>2936</v>
      </c>
      <c r="C1077" s="90" t="s">
        <v>1143</v>
      </c>
      <c r="D1077" s="90">
        <v>828</v>
      </c>
      <c r="E1077" s="90">
        <v>255</v>
      </c>
      <c r="F1077" s="90">
        <v>1751</v>
      </c>
      <c r="G1077" s="9">
        <v>0.30797101449275399</v>
      </c>
      <c r="H1077" s="10">
        <v>0.61850371216447697</v>
      </c>
      <c r="I1077" s="91">
        <v>-0.44196751881760199</v>
      </c>
      <c r="J1077" s="11">
        <v>-365.94910558097502</v>
      </c>
    </row>
    <row r="1078" spans="1:10" x14ac:dyDescent="0.2">
      <c r="A1078" s="90">
        <v>14</v>
      </c>
      <c r="B1078" s="90">
        <v>2937</v>
      </c>
      <c r="C1078" s="90" t="s">
        <v>1144</v>
      </c>
      <c r="D1078" s="90">
        <v>10362</v>
      </c>
      <c r="E1078" s="90">
        <v>5926</v>
      </c>
      <c r="F1078" s="90">
        <v>772</v>
      </c>
      <c r="G1078" s="9">
        <v>0.57189731712024705</v>
      </c>
      <c r="H1078" s="10">
        <v>21.098445595854901</v>
      </c>
      <c r="I1078" s="91">
        <v>1.06697893708446</v>
      </c>
      <c r="J1078" s="11">
        <v>11056.035746069099</v>
      </c>
    </row>
    <row r="1079" spans="1:10" x14ac:dyDescent="0.2">
      <c r="A1079" s="90">
        <v>14</v>
      </c>
      <c r="B1079" s="90">
        <v>2938</v>
      </c>
      <c r="C1079" s="90" t="s">
        <v>1145</v>
      </c>
      <c r="D1079" s="90">
        <v>754</v>
      </c>
      <c r="E1079" s="90">
        <v>194</v>
      </c>
      <c r="F1079" s="90">
        <v>498</v>
      </c>
      <c r="G1079" s="9">
        <v>0.25729442970822303</v>
      </c>
      <c r="H1079" s="10">
        <v>1.9036144578313301</v>
      </c>
      <c r="I1079" s="91">
        <v>-0.46093418066525399</v>
      </c>
      <c r="J1079" s="11">
        <v>-347.54437222160198</v>
      </c>
    </row>
    <row r="1080" spans="1:10" x14ac:dyDescent="0.2">
      <c r="A1080" s="90">
        <v>14</v>
      </c>
      <c r="B1080" s="90">
        <v>2939</v>
      </c>
      <c r="C1080" s="90" t="s">
        <v>64</v>
      </c>
      <c r="D1080" s="90">
        <v>35613</v>
      </c>
      <c r="E1080" s="90">
        <v>25289</v>
      </c>
      <c r="F1080" s="90">
        <v>4126</v>
      </c>
      <c r="G1080" s="9">
        <v>0.710105860219583</v>
      </c>
      <c r="H1080" s="10">
        <v>14.760542898691201</v>
      </c>
      <c r="I1080" s="91">
        <v>2.02216026870554</v>
      </c>
      <c r="J1080" s="11">
        <v>72015.193649410503</v>
      </c>
    </row>
    <row r="1081" spans="1:10" x14ac:dyDescent="0.2">
      <c r="A1081" s="90">
        <v>14</v>
      </c>
      <c r="B1081" s="90">
        <v>2951</v>
      </c>
      <c r="C1081" s="90" t="s">
        <v>1146</v>
      </c>
      <c r="D1081" s="90">
        <v>505</v>
      </c>
      <c r="E1081" s="90">
        <v>137</v>
      </c>
      <c r="F1081" s="90">
        <v>1261</v>
      </c>
      <c r="G1081" s="9">
        <v>0.27128712871287097</v>
      </c>
      <c r="H1081" s="10">
        <v>0.50911974623314804</v>
      </c>
      <c r="I1081" s="91">
        <v>-0.50639505581364697</v>
      </c>
      <c r="J1081" s="11">
        <v>-255.72950318589201</v>
      </c>
    </row>
    <row r="1082" spans="1:10" x14ac:dyDescent="0.2">
      <c r="A1082" s="90">
        <v>14</v>
      </c>
      <c r="B1082" s="90">
        <v>2952</v>
      </c>
      <c r="C1082" s="90" t="s">
        <v>1147</v>
      </c>
      <c r="D1082" s="90">
        <v>1721</v>
      </c>
      <c r="E1082" s="90">
        <v>800</v>
      </c>
      <c r="F1082" s="90">
        <v>2140</v>
      </c>
      <c r="G1082" s="9">
        <v>0.46484601975595602</v>
      </c>
      <c r="H1082" s="10">
        <v>1.1780373831775699</v>
      </c>
      <c r="I1082" s="91">
        <v>-0.182661063612575</v>
      </c>
      <c r="J1082" s="11">
        <v>-314.359690477242</v>
      </c>
    </row>
    <row r="1083" spans="1:10" x14ac:dyDescent="0.2">
      <c r="A1083" s="90">
        <v>14</v>
      </c>
      <c r="B1083" s="90">
        <v>2953</v>
      </c>
      <c r="C1083" s="90" t="s">
        <v>1148</v>
      </c>
      <c r="D1083" s="90">
        <v>810</v>
      </c>
      <c r="E1083" s="90">
        <v>191</v>
      </c>
      <c r="F1083" s="90">
        <v>931</v>
      </c>
      <c r="G1083" s="9">
        <v>0.235802469135802</v>
      </c>
      <c r="H1083" s="10">
        <v>1.0751879699248099</v>
      </c>
      <c r="I1083" s="91">
        <v>-0.51804346264361301</v>
      </c>
      <c r="J1083" s="11">
        <v>-419.61520474132698</v>
      </c>
    </row>
    <row r="1084" spans="1:10" x14ac:dyDescent="0.2">
      <c r="A1084" s="90">
        <v>14</v>
      </c>
      <c r="B1084" s="90">
        <v>2961</v>
      </c>
      <c r="C1084" s="90" t="s">
        <v>1149</v>
      </c>
      <c r="D1084" s="90">
        <v>313</v>
      </c>
      <c r="E1084" s="90">
        <v>64</v>
      </c>
      <c r="F1084" s="90">
        <v>381</v>
      </c>
      <c r="G1084" s="9">
        <v>0.204472843450479</v>
      </c>
      <c r="H1084" s="10">
        <v>0.98950131233595795</v>
      </c>
      <c r="I1084" s="91">
        <v>-0.58170512668296004</v>
      </c>
      <c r="J1084" s="11">
        <v>-182.07370465176601</v>
      </c>
    </row>
    <row r="1085" spans="1:10" x14ac:dyDescent="0.2">
      <c r="A1085" s="90">
        <v>14</v>
      </c>
      <c r="B1085" s="90">
        <v>2962</v>
      </c>
      <c r="C1085" s="90" t="s">
        <v>1150</v>
      </c>
      <c r="D1085" s="90">
        <v>441</v>
      </c>
      <c r="E1085" s="90">
        <v>84</v>
      </c>
      <c r="F1085" s="90">
        <v>760</v>
      </c>
      <c r="G1085" s="9">
        <v>0.19047619047618999</v>
      </c>
      <c r="H1085" s="10">
        <v>0.69078947368421095</v>
      </c>
      <c r="I1085" s="91">
        <v>-0.60597848821857403</v>
      </c>
      <c r="J1085" s="11">
        <v>-267.236513304391</v>
      </c>
    </row>
    <row r="1086" spans="1:10" x14ac:dyDescent="0.2">
      <c r="A1086" s="90">
        <v>14</v>
      </c>
      <c r="B1086" s="90">
        <v>2963</v>
      </c>
      <c r="C1086" s="90" t="s">
        <v>1151</v>
      </c>
      <c r="D1086" s="90">
        <v>1375</v>
      </c>
      <c r="E1086" s="90">
        <v>902</v>
      </c>
      <c r="F1086" s="90">
        <v>1319</v>
      </c>
      <c r="G1086" s="9">
        <v>0.65600000000000003</v>
      </c>
      <c r="H1086" s="10">
        <v>1.7263078089461701</v>
      </c>
      <c r="I1086" s="91">
        <v>7.0256875442198705E-2</v>
      </c>
      <c r="J1086" s="11">
        <v>96.603203733023193</v>
      </c>
    </row>
    <row r="1087" spans="1:10" x14ac:dyDescent="0.2">
      <c r="A1087" s="90">
        <v>14</v>
      </c>
      <c r="B1087" s="90">
        <v>2964</v>
      </c>
      <c r="C1087" s="90" t="s">
        <v>1152</v>
      </c>
      <c r="D1087" s="90">
        <v>3334</v>
      </c>
      <c r="E1087" s="90">
        <v>1731</v>
      </c>
      <c r="F1087" s="90">
        <v>547</v>
      </c>
      <c r="G1087" s="9">
        <v>0.51919616076784603</v>
      </c>
      <c r="H1087" s="10">
        <v>9.2595978062157194</v>
      </c>
      <c r="I1087" s="91">
        <v>0.26189880024749701</v>
      </c>
      <c r="J1087" s="11">
        <v>873.17060002515598</v>
      </c>
    </row>
    <row r="1088" spans="1:10" x14ac:dyDescent="0.2">
      <c r="A1088" s="90">
        <v>14</v>
      </c>
      <c r="B1088" s="90">
        <v>2971</v>
      </c>
      <c r="C1088" s="90" t="s">
        <v>1153</v>
      </c>
      <c r="D1088" s="90">
        <v>2071</v>
      </c>
      <c r="E1088" s="90">
        <v>960</v>
      </c>
      <c r="F1088" s="90">
        <v>1520</v>
      </c>
      <c r="G1088" s="9">
        <v>0.46354418155480398</v>
      </c>
      <c r="H1088" s="10">
        <v>1.99407894736842</v>
      </c>
      <c r="I1088" s="91">
        <v>-0.138946199571372</v>
      </c>
      <c r="J1088" s="11">
        <v>-287.75757931231198</v>
      </c>
    </row>
    <row r="1089" spans="1:10" x14ac:dyDescent="0.2">
      <c r="A1089" s="90">
        <v>14</v>
      </c>
      <c r="B1089" s="90">
        <v>2972</v>
      </c>
      <c r="C1089" s="90" t="s">
        <v>1154</v>
      </c>
      <c r="D1089" s="90">
        <v>433</v>
      </c>
      <c r="E1089" s="90">
        <v>136</v>
      </c>
      <c r="F1089" s="90">
        <v>603</v>
      </c>
      <c r="G1089" s="9">
        <v>0.31408775981524301</v>
      </c>
      <c r="H1089" s="10">
        <v>0.94361525704809301</v>
      </c>
      <c r="I1089" s="91">
        <v>-0.43760623532134602</v>
      </c>
      <c r="J1089" s="11">
        <v>-189.48349989414299</v>
      </c>
    </row>
    <row r="1090" spans="1:10" x14ac:dyDescent="0.2">
      <c r="A1090" s="90">
        <v>14</v>
      </c>
      <c r="B1090" s="90">
        <v>2973</v>
      </c>
      <c r="C1090" s="90" t="s">
        <v>1155</v>
      </c>
      <c r="D1090" s="90">
        <v>595</v>
      </c>
      <c r="E1090" s="90">
        <v>233</v>
      </c>
      <c r="F1090" s="90">
        <v>408</v>
      </c>
      <c r="G1090" s="9">
        <v>0.39159663865546201</v>
      </c>
      <c r="H1090" s="10">
        <v>2.02941176470588</v>
      </c>
      <c r="I1090" s="91">
        <v>-0.28977419957463502</v>
      </c>
      <c r="J1090" s="11">
        <v>-172.415648746908</v>
      </c>
    </row>
    <row r="1091" spans="1:10" x14ac:dyDescent="0.2">
      <c r="A1091" s="90">
        <v>14</v>
      </c>
      <c r="B1091" s="90">
        <v>2974</v>
      </c>
      <c r="C1091" s="90" t="s">
        <v>1156</v>
      </c>
      <c r="D1091" s="90">
        <v>1713</v>
      </c>
      <c r="E1091" s="90">
        <v>841</v>
      </c>
      <c r="F1091" s="90">
        <v>2101</v>
      </c>
      <c r="G1091" s="9">
        <v>0.49095154699357901</v>
      </c>
      <c r="H1091" s="10">
        <v>1.21561161351737</v>
      </c>
      <c r="I1091" s="91">
        <v>-0.14796328563775599</v>
      </c>
      <c r="J1091" s="11">
        <v>-253.46110829747499</v>
      </c>
    </row>
    <row r="1092" spans="1:10" x14ac:dyDescent="0.2">
      <c r="A1092" s="90">
        <v>15</v>
      </c>
      <c r="B1092" s="90">
        <v>3001</v>
      </c>
      <c r="C1092" s="90" t="s">
        <v>1157</v>
      </c>
      <c r="D1092" s="90">
        <v>15342</v>
      </c>
      <c r="E1092" s="90">
        <v>9252</v>
      </c>
      <c r="F1092" s="90">
        <v>2504</v>
      </c>
      <c r="G1092" s="9">
        <v>0.60305044974579602</v>
      </c>
      <c r="H1092" s="10">
        <v>9.8218849840255604</v>
      </c>
      <c r="I1092" s="91">
        <v>0.876404768076679</v>
      </c>
      <c r="J1092" s="11">
        <v>13445.8019518324</v>
      </c>
    </row>
    <row r="1093" spans="1:10" x14ac:dyDescent="0.2">
      <c r="A1093" s="90">
        <v>15</v>
      </c>
      <c r="B1093" s="90">
        <v>3002</v>
      </c>
      <c r="C1093" s="90" t="s">
        <v>1158</v>
      </c>
      <c r="D1093" s="90">
        <v>976</v>
      </c>
      <c r="E1093" s="90">
        <v>439</v>
      </c>
      <c r="F1093" s="90">
        <v>2245</v>
      </c>
      <c r="G1093" s="9">
        <v>0.44979508196721302</v>
      </c>
      <c r="H1093" s="10">
        <v>0.63028953229398699</v>
      </c>
      <c r="I1093" s="91">
        <v>-0.25309519154489601</v>
      </c>
      <c r="J1093" s="11">
        <v>-247.02090694781899</v>
      </c>
    </row>
    <row r="1094" spans="1:10" x14ac:dyDescent="0.2">
      <c r="A1094" s="90">
        <v>15</v>
      </c>
      <c r="B1094" s="90">
        <v>3003</v>
      </c>
      <c r="C1094" s="90" t="s">
        <v>1159</v>
      </c>
      <c r="D1094" s="90">
        <v>509</v>
      </c>
      <c r="E1094" s="90">
        <v>133</v>
      </c>
      <c r="F1094" s="90">
        <v>520</v>
      </c>
      <c r="G1094" s="9">
        <v>0.261296660117878</v>
      </c>
      <c r="H1094" s="10">
        <v>1.23461538461538</v>
      </c>
      <c r="I1094" s="91">
        <v>-0.49130248374591701</v>
      </c>
      <c r="J1094" s="11">
        <v>-250.07296422667201</v>
      </c>
    </row>
    <row r="1095" spans="1:10" x14ac:dyDescent="0.2">
      <c r="A1095" s="90">
        <v>15</v>
      </c>
      <c r="B1095" s="90">
        <v>3004</v>
      </c>
      <c r="C1095" s="90" t="s">
        <v>1160</v>
      </c>
      <c r="D1095" s="90">
        <v>1492</v>
      </c>
      <c r="E1095" s="90">
        <v>432</v>
      </c>
      <c r="F1095" s="90">
        <v>1731</v>
      </c>
      <c r="G1095" s="9">
        <v>0.289544235924933</v>
      </c>
      <c r="H1095" s="10">
        <v>1.11149624494512</v>
      </c>
      <c r="I1095" s="91">
        <v>-0.41996812895578001</v>
      </c>
      <c r="J1095" s="11">
        <v>-626.59244840202405</v>
      </c>
    </row>
    <row r="1096" spans="1:10" x14ac:dyDescent="0.2">
      <c r="A1096" s="90">
        <v>15</v>
      </c>
      <c r="B1096" s="90">
        <v>3005</v>
      </c>
      <c r="C1096" s="90" t="s">
        <v>1161</v>
      </c>
      <c r="D1096" s="90">
        <v>1375</v>
      </c>
      <c r="E1096" s="90">
        <v>454</v>
      </c>
      <c r="F1096" s="90">
        <v>920</v>
      </c>
      <c r="G1096" s="9">
        <v>0.33018181818181802</v>
      </c>
      <c r="H1096" s="10">
        <v>1.98804347826087</v>
      </c>
      <c r="I1096" s="91">
        <v>-0.33885150604176101</v>
      </c>
      <c r="J1096" s="11">
        <v>-465.92082080742102</v>
      </c>
    </row>
    <row r="1097" spans="1:10" x14ac:dyDescent="0.2">
      <c r="A1097" s="90">
        <v>15</v>
      </c>
      <c r="B1097" s="90">
        <v>3006</v>
      </c>
      <c r="C1097" s="90" t="s">
        <v>1162</v>
      </c>
      <c r="D1097" s="90">
        <v>2245</v>
      </c>
      <c r="E1097" s="90">
        <v>1035</v>
      </c>
      <c r="F1097" s="90">
        <v>4746</v>
      </c>
      <c r="G1097" s="9">
        <v>0.461024498886414</v>
      </c>
      <c r="H1097" s="10">
        <v>0.69110830172777105</v>
      </c>
      <c r="I1097" s="91">
        <v>-0.18505515488665999</v>
      </c>
      <c r="J1097" s="11">
        <v>-415.44882272055202</v>
      </c>
    </row>
    <row r="1098" spans="1:10" x14ac:dyDescent="0.2">
      <c r="A1098" s="90">
        <v>15</v>
      </c>
      <c r="B1098" s="90">
        <v>3007</v>
      </c>
      <c r="C1098" s="90" t="s">
        <v>1163</v>
      </c>
      <c r="D1098" s="90">
        <v>1790</v>
      </c>
      <c r="E1098" s="90">
        <v>853</v>
      </c>
      <c r="F1098" s="90">
        <v>663</v>
      </c>
      <c r="G1098" s="9">
        <v>0.47653631284916198</v>
      </c>
      <c r="H1098" s="10">
        <v>3.9864253393665199</v>
      </c>
      <c r="I1098" s="91">
        <v>-5.7288659578673101E-2</v>
      </c>
      <c r="J1098" s="11">
        <v>-102.546700645825</v>
      </c>
    </row>
    <row r="1099" spans="1:10" x14ac:dyDescent="0.2">
      <c r="A1099" s="90">
        <v>15</v>
      </c>
      <c r="B1099" s="90">
        <v>3021</v>
      </c>
      <c r="C1099" s="90" t="s">
        <v>1164</v>
      </c>
      <c r="D1099" s="90">
        <v>1702</v>
      </c>
      <c r="E1099" s="90">
        <v>703</v>
      </c>
      <c r="F1099" s="90">
        <v>553</v>
      </c>
      <c r="G1099" s="9">
        <v>0.41304347826087001</v>
      </c>
      <c r="H1099" s="10">
        <v>4.3490054249547896</v>
      </c>
      <c r="I1099" s="91">
        <v>-0.12863577825121</v>
      </c>
      <c r="J1099" s="11">
        <v>-218.93809458355901</v>
      </c>
    </row>
    <row r="1100" spans="1:10" x14ac:dyDescent="0.2">
      <c r="A1100" s="90">
        <v>15</v>
      </c>
      <c r="B1100" s="90">
        <v>3022</v>
      </c>
      <c r="C1100" s="90" t="s">
        <v>1165</v>
      </c>
      <c r="D1100" s="90">
        <v>3052</v>
      </c>
      <c r="E1100" s="90">
        <v>1237</v>
      </c>
      <c r="F1100" s="90">
        <v>2087</v>
      </c>
      <c r="G1100" s="9">
        <v>0.40530799475753598</v>
      </c>
      <c r="H1100" s="10">
        <v>2.05510301868711</v>
      </c>
      <c r="I1100" s="91">
        <v>-0.17189336134077299</v>
      </c>
      <c r="J1100" s="11">
        <v>-524.61853881203797</v>
      </c>
    </row>
    <row r="1101" spans="1:10" x14ac:dyDescent="0.2">
      <c r="A1101" s="90">
        <v>15</v>
      </c>
      <c r="B1101" s="90">
        <v>3023</v>
      </c>
      <c r="C1101" s="90" t="s">
        <v>1166</v>
      </c>
      <c r="D1101" s="90">
        <v>4166</v>
      </c>
      <c r="E1101" s="90">
        <v>1037</v>
      </c>
      <c r="F1101" s="90">
        <v>812</v>
      </c>
      <c r="G1101" s="9">
        <v>0.24891982717234801</v>
      </c>
      <c r="H1101" s="10">
        <v>6.4076354679802998</v>
      </c>
      <c r="I1101" s="91">
        <v>-0.161387630949579</v>
      </c>
      <c r="J1101" s="11">
        <v>-672.34087053594396</v>
      </c>
    </row>
    <row r="1102" spans="1:10" x14ac:dyDescent="0.2">
      <c r="A1102" s="90">
        <v>15</v>
      </c>
      <c r="B1102" s="90">
        <v>3024</v>
      </c>
      <c r="C1102" s="90" t="s">
        <v>1167</v>
      </c>
      <c r="D1102" s="90">
        <v>6038</v>
      </c>
      <c r="E1102" s="90">
        <v>2637</v>
      </c>
      <c r="F1102" s="90">
        <v>1514</v>
      </c>
      <c r="G1102" s="9">
        <v>0.43673401788671701</v>
      </c>
      <c r="H1102" s="10">
        <v>5.7298546895640703</v>
      </c>
      <c r="I1102" s="91">
        <v>0.1298862145063</v>
      </c>
      <c r="J1102" s="11">
        <v>784.25296318904202</v>
      </c>
    </row>
    <row r="1103" spans="1:10" x14ac:dyDescent="0.2">
      <c r="A1103" s="90">
        <v>15</v>
      </c>
      <c r="B1103" s="90">
        <v>3025</v>
      </c>
      <c r="C1103" s="90" t="s">
        <v>1168</v>
      </c>
      <c r="D1103" s="90">
        <v>1696</v>
      </c>
      <c r="E1103" s="90">
        <v>896</v>
      </c>
      <c r="F1103" s="90">
        <v>991</v>
      </c>
      <c r="G1103" s="9">
        <v>0.52830188679245305</v>
      </c>
      <c r="H1103" s="10">
        <v>2.6155398587285599</v>
      </c>
      <c r="I1103" s="91">
        <v>-4.6992772170410299E-2</v>
      </c>
      <c r="J1103" s="11">
        <v>-79.699741601015901</v>
      </c>
    </row>
    <row r="1104" spans="1:10" x14ac:dyDescent="0.2">
      <c r="A1104" s="90">
        <v>15</v>
      </c>
      <c r="B1104" s="90">
        <v>3031</v>
      </c>
      <c r="C1104" s="90" t="s">
        <v>1169</v>
      </c>
      <c r="D1104" s="90">
        <v>1020</v>
      </c>
      <c r="E1104" s="90">
        <v>290</v>
      </c>
      <c r="F1104" s="90">
        <v>420</v>
      </c>
      <c r="G1104" s="9">
        <v>0.28431372549019601</v>
      </c>
      <c r="H1104" s="10">
        <v>3.11904761904762</v>
      </c>
      <c r="I1104" s="91">
        <v>-0.368885952257407</v>
      </c>
      <c r="J1104" s="11">
        <v>-376.263671302555</v>
      </c>
    </row>
    <row r="1105" spans="1:10" x14ac:dyDescent="0.2">
      <c r="A1105" s="90">
        <v>15</v>
      </c>
      <c r="B1105" s="90">
        <v>3032</v>
      </c>
      <c r="C1105" s="90" t="s">
        <v>1170</v>
      </c>
      <c r="D1105" s="90">
        <v>4031</v>
      </c>
      <c r="E1105" s="90">
        <v>2677</v>
      </c>
      <c r="F1105" s="90">
        <v>748</v>
      </c>
      <c r="G1105" s="9">
        <v>0.66410320019846203</v>
      </c>
      <c r="H1105" s="10">
        <v>8.9679144385026692</v>
      </c>
      <c r="I1105" s="91">
        <v>0.46529446679576603</v>
      </c>
      <c r="J1105" s="11">
        <v>1875.60199565373</v>
      </c>
    </row>
    <row r="1106" spans="1:10" x14ac:dyDescent="0.2">
      <c r="A1106" s="90">
        <v>15</v>
      </c>
      <c r="B1106" s="90">
        <v>3033</v>
      </c>
      <c r="C1106" s="90" t="s">
        <v>1171</v>
      </c>
      <c r="D1106" s="90">
        <v>1253</v>
      </c>
      <c r="E1106" s="90">
        <v>297</v>
      </c>
      <c r="F1106" s="90">
        <v>223</v>
      </c>
      <c r="G1106" s="9">
        <v>0.237031125299282</v>
      </c>
      <c r="H1106" s="10">
        <v>6.9506726457399104</v>
      </c>
      <c r="I1106" s="91">
        <v>-0.273566138691272</v>
      </c>
      <c r="J1106" s="11">
        <v>-342.77837178016398</v>
      </c>
    </row>
    <row r="1107" spans="1:10" x14ac:dyDescent="0.2">
      <c r="A1107" s="90">
        <v>15</v>
      </c>
      <c r="B1107" s="90">
        <v>3034</v>
      </c>
      <c r="C1107" s="90" t="s">
        <v>1172</v>
      </c>
      <c r="D1107" s="90">
        <v>1731</v>
      </c>
      <c r="E1107" s="90">
        <v>524</v>
      </c>
      <c r="F1107" s="90">
        <v>668</v>
      </c>
      <c r="G1107" s="9">
        <v>0.30271519352975201</v>
      </c>
      <c r="H1107" s="10">
        <v>3.3757485029940102</v>
      </c>
      <c r="I1107" s="91">
        <v>-0.30666083236777297</v>
      </c>
      <c r="J1107" s="11">
        <v>-530.82990082861602</v>
      </c>
    </row>
    <row r="1108" spans="1:10" x14ac:dyDescent="0.2">
      <c r="A1108" s="90">
        <v>15</v>
      </c>
      <c r="B1108" s="90">
        <v>3035</v>
      </c>
      <c r="C1108" s="90" t="s">
        <v>1173</v>
      </c>
      <c r="D1108" s="90">
        <v>662</v>
      </c>
      <c r="E1108" s="90">
        <v>196</v>
      </c>
      <c r="F1108" s="90">
        <v>495</v>
      </c>
      <c r="G1108" s="9">
        <v>0.29607250755287001</v>
      </c>
      <c r="H1108" s="10">
        <v>1.7333333333333301</v>
      </c>
      <c r="I1108" s="91">
        <v>-0.42128770722296199</v>
      </c>
      <c r="J1108" s="11">
        <v>-278.89246218160099</v>
      </c>
    </row>
    <row r="1109" spans="1:10" x14ac:dyDescent="0.2">
      <c r="A1109" s="90">
        <v>15</v>
      </c>
      <c r="B1109" s="90">
        <v>3036</v>
      </c>
      <c r="C1109" s="90" t="s">
        <v>1174</v>
      </c>
      <c r="D1109" s="90">
        <v>832</v>
      </c>
      <c r="E1109" s="90">
        <v>313</v>
      </c>
      <c r="F1109" s="90">
        <v>684</v>
      </c>
      <c r="G1109" s="9">
        <v>0.37620192307692302</v>
      </c>
      <c r="H1109" s="10">
        <v>1.6739766081871299</v>
      </c>
      <c r="I1109" s="91">
        <v>-0.31361481025617</v>
      </c>
      <c r="J1109" s="11">
        <v>-260.92752213313298</v>
      </c>
    </row>
    <row r="1110" spans="1:10" x14ac:dyDescent="0.2">
      <c r="A1110" s="90">
        <v>15</v>
      </c>
      <c r="B1110" s="90">
        <v>3037</v>
      </c>
      <c r="C1110" s="90" t="s">
        <v>1175</v>
      </c>
      <c r="D1110" s="90">
        <v>2052</v>
      </c>
      <c r="E1110" s="90">
        <v>1322</v>
      </c>
      <c r="F1110" s="90">
        <v>703</v>
      </c>
      <c r="G1110" s="9">
        <v>0.64424951267056496</v>
      </c>
      <c r="H1110" s="10">
        <v>4.7994310099573303</v>
      </c>
      <c r="I1110" s="91">
        <v>0.20017530575835901</v>
      </c>
      <c r="J1110" s="11">
        <v>410.75972741615197</v>
      </c>
    </row>
    <row r="1111" spans="1:10" x14ac:dyDescent="0.2">
      <c r="A1111" s="90">
        <v>15</v>
      </c>
      <c r="B1111" s="90">
        <v>3038</v>
      </c>
      <c r="C1111" s="90" t="s">
        <v>1176</v>
      </c>
      <c r="D1111" s="90">
        <v>1727</v>
      </c>
      <c r="E1111" s="90">
        <v>814</v>
      </c>
      <c r="F1111" s="90">
        <v>695</v>
      </c>
      <c r="G1111" s="9">
        <v>0.47133757961783401</v>
      </c>
      <c r="H1111" s="10">
        <v>3.6561151079136698</v>
      </c>
      <c r="I1111" s="91">
        <v>-7.9170543142011995E-2</v>
      </c>
      <c r="J1111" s="11">
        <v>-136.727528006255</v>
      </c>
    </row>
    <row r="1112" spans="1:10" x14ac:dyDescent="0.2">
      <c r="A1112" s="90">
        <v>16</v>
      </c>
      <c r="B1112" s="90">
        <v>3101</v>
      </c>
      <c r="C1112" s="90" t="s">
        <v>1177</v>
      </c>
      <c r="D1112" s="90">
        <v>5729</v>
      </c>
      <c r="E1112" s="90">
        <v>4641</v>
      </c>
      <c r="F1112" s="90">
        <v>1671</v>
      </c>
      <c r="G1112" s="9">
        <v>0.81008902077151301</v>
      </c>
      <c r="H1112" s="10">
        <v>6.2058647516457199</v>
      </c>
      <c r="I1112" s="91">
        <v>0.61591452327977003</v>
      </c>
      <c r="J1112" s="11">
        <v>3528.5743038698001</v>
      </c>
    </row>
    <row r="1113" spans="1:10" x14ac:dyDescent="0.2">
      <c r="A1113" s="90">
        <v>16</v>
      </c>
      <c r="B1113" s="90">
        <v>3102</v>
      </c>
      <c r="C1113" s="90" t="s">
        <v>1178</v>
      </c>
      <c r="D1113" s="90">
        <v>1445</v>
      </c>
      <c r="E1113" s="90">
        <v>604</v>
      </c>
      <c r="F1113" s="90">
        <v>2423</v>
      </c>
      <c r="G1113" s="9">
        <v>0.417993079584775</v>
      </c>
      <c r="H1113" s="10">
        <v>0.84564589352042896</v>
      </c>
      <c r="I1113" s="91">
        <v>-0.266811338807458</v>
      </c>
      <c r="J1113" s="11">
        <v>-385.54238457677599</v>
      </c>
    </row>
    <row r="1114" spans="1:10" x14ac:dyDescent="0.2">
      <c r="A1114" s="90">
        <v>16</v>
      </c>
      <c r="B1114" s="90">
        <v>3103</v>
      </c>
      <c r="C1114" s="90" t="s">
        <v>1179</v>
      </c>
      <c r="D1114" s="90">
        <v>3435</v>
      </c>
      <c r="E1114" s="90">
        <v>1060</v>
      </c>
      <c r="F1114" s="90">
        <v>3669</v>
      </c>
      <c r="G1114" s="9">
        <v>0.30858806404657901</v>
      </c>
      <c r="H1114" s="10">
        <v>1.22512946306896</v>
      </c>
      <c r="I1114" s="91">
        <v>-0.31262465163452402</v>
      </c>
      <c r="J1114" s="11">
        <v>-1073.8656783645899</v>
      </c>
    </row>
    <row r="1115" spans="1:10" x14ac:dyDescent="0.2">
      <c r="A1115" s="90">
        <v>16</v>
      </c>
      <c r="B1115" s="90">
        <v>3104</v>
      </c>
      <c r="C1115" s="90" t="s">
        <v>1180</v>
      </c>
      <c r="D1115" s="90">
        <v>1107</v>
      </c>
      <c r="E1115" s="90">
        <v>396</v>
      </c>
      <c r="F1115" s="90">
        <v>1769</v>
      </c>
      <c r="G1115" s="9">
        <v>0.35772357723577197</v>
      </c>
      <c r="H1115" s="10">
        <v>0.84963256076879601</v>
      </c>
      <c r="I1115" s="91">
        <v>-0.35784381238212098</v>
      </c>
      <c r="J1115" s="11">
        <v>-396.13310030700802</v>
      </c>
    </row>
    <row r="1116" spans="1:10" x14ac:dyDescent="0.2">
      <c r="A1116" s="90">
        <v>16</v>
      </c>
      <c r="B1116" s="90">
        <v>3105</v>
      </c>
      <c r="C1116" s="90" t="s">
        <v>1181</v>
      </c>
      <c r="D1116" s="90">
        <v>2171</v>
      </c>
      <c r="E1116" s="90">
        <v>998</v>
      </c>
      <c r="F1116" s="90">
        <v>4595</v>
      </c>
      <c r="G1116" s="9">
        <v>0.45969599263012401</v>
      </c>
      <c r="H1116" s="10">
        <v>0.68966267682263305</v>
      </c>
      <c r="I1116" s="91">
        <v>-0.18980897912565101</v>
      </c>
      <c r="J1116" s="11">
        <v>-412.075293681787</v>
      </c>
    </row>
    <row r="1117" spans="1:10" x14ac:dyDescent="0.2">
      <c r="A1117" s="90">
        <v>16</v>
      </c>
      <c r="B1117" s="90">
        <v>3111</v>
      </c>
      <c r="C1117" s="90" t="s">
        <v>1182</v>
      </c>
      <c r="D1117" s="90">
        <v>1891</v>
      </c>
      <c r="E1117" s="90">
        <v>683</v>
      </c>
      <c r="F1117" s="90">
        <v>1455</v>
      </c>
      <c r="G1117" s="9">
        <v>0.36118455843469099</v>
      </c>
      <c r="H1117" s="10">
        <v>1.76907216494845</v>
      </c>
      <c r="I1117" s="91">
        <v>-0.28650958359003298</v>
      </c>
      <c r="J1117" s="11">
        <v>-541.78962256875195</v>
      </c>
    </row>
    <row r="1118" spans="1:10" x14ac:dyDescent="0.2">
      <c r="A1118" s="90">
        <v>17</v>
      </c>
      <c r="B1118" s="90">
        <v>3201</v>
      </c>
      <c r="C1118" s="90" t="s">
        <v>1183</v>
      </c>
      <c r="D1118" s="90">
        <v>1223</v>
      </c>
      <c r="E1118" s="90">
        <v>325</v>
      </c>
      <c r="F1118" s="90">
        <v>896</v>
      </c>
      <c r="G1118" s="9">
        <v>0.26573998364676998</v>
      </c>
      <c r="H1118" s="10">
        <v>1.7276785714285701</v>
      </c>
      <c r="I1118" s="91">
        <v>-0.43786044292474102</v>
      </c>
      <c r="J1118" s="11">
        <v>-535.50332169695798</v>
      </c>
    </row>
    <row r="1119" spans="1:10" x14ac:dyDescent="0.2">
      <c r="A1119" s="90">
        <v>17</v>
      </c>
      <c r="B1119" s="90">
        <v>3202</v>
      </c>
      <c r="C1119" s="90" t="s">
        <v>1184</v>
      </c>
      <c r="D1119" s="90">
        <v>1167</v>
      </c>
      <c r="E1119" s="90">
        <v>507</v>
      </c>
      <c r="F1119" s="90">
        <v>1026</v>
      </c>
      <c r="G1119" s="9">
        <v>0.43444730077120802</v>
      </c>
      <c r="H1119" s="10">
        <v>1.6315789473684199</v>
      </c>
      <c r="I1119" s="91">
        <v>-0.226778299384337</v>
      </c>
      <c r="J1119" s="11">
        <v>-264.65027538152202</v>
      </c>
    </row>
    <row r="1120" spans="1:10" x14ac:dyDescent="0.2">
      <c r="A1120" s="90">
        <v>17</v>
      </c>
      <c r="B1120" s="90">
        <v>3203</v>
      </c>
      <c r="C1120" s="90" t="s">
        <v>67</v>
      </c>
      <c r="D1120" s="90">
        <v>74581</v>
      </c>
      <c r="E1120" s="90">
        <v>76465</v>
      </c>
      <c r="F1120" s="90">
        <v>3863</v>
      </c>
      <c r="G1120" s="9">
        <v>1.02526112548772</v>
      </c>
      <c r="H1120" s="10">
        <v>39.100698938648698</v>
      </c>
      <c r="I1120" s="91">
        <v>4.9339186098578001</v>
      </c>
      <c r="J1120" s="11">
        <v>367976.58384180401</v>
      </c>
    </row>
    <row r="1121" spans="1:10" x14ac:dyDescent="0.2">
      <c r="A1121" s="90">
        <v>17</v>
      </c>
      <c r="B1121" s="90">
        <v>3204</v>
      </c>
      <c r="C1121" s="90" t="s">
        <v>1185</v>
      </c>
      <c r="D1121" s="90">
        <v>9588</v>
      </c>
      <c r="E1121" s="90">
        <v>3451</v>
      </c>
      <c r="F1121" s="90">
        <v>1202</v>
      </c>
      <c r="G1121" s="9">
        <v>0.359929078014184</v>
      </c>
      <c r="H1121" s="10">
        <v>10.8477537437604</v>
      </c>
      <c r="I1121" s="91">
        <v>0.37048748182719499</v>
      </c>
      <c r="J1121" s="11">
        <v>3552.2339757591499</v>
      </c>
    </row>
    <row r="1122" spans="1:10" x14ac:dyDescent="0.2">
      <c r="A1122" s="90">
        <v>17</v>
      </c>
      <c r="B1122" s="90">
        <v>3211</v>
      </c>
      <c r="C1122" s="90" t="s">
        <v>1186</v>
      </c>
      <c r="D1122" s="90">
        <v>838</v>
      </c>
      <c r="E1122" s="90">
        <v>167</v>
      </c>
      <c r="F1122" s="90">
        <v>375</v>
      </c>
      <c r="G1122" s="9">
        <v>0.19928400954653899</v>
      </c>
      <c r="H1122" s="10">
        <v>2.68</v>
      </c>
      <c r="I1122" s="91">
        <v>-0.50243363859030798</v>
      </c>
      <c r="J1122" s="11">
        <v>-421.03938913867802</v>
      </c>
    </row>
    <row r="1123" spans="1:10" x14ac:dyDescent="0.2">
      <c r="A1123" s="90">
        <v>17</v>
      </c>
      <c r="B1123" s="90">
        <v>3212</v>
      </c>
      <c r="C1123" s="90" t="s">
        <v>1187</v>
      </c>
      <c r="D1123" s="90">
        <v>2243</v>
      </c>
      <c r="E1123" s="90">
        <v>395</v>
      </c>
      <c r="F1123" s="90">
        <v>887</v>
      </c>
      <c r="G1123" s="9">
        <v>0.17610343290236299</v>
      </c>
      <c r="H1123" s="10">
        <v>2.9740698985343901</v>
      </c>
      <c r="I1123" s="91">
        <v>-0.46423203630589799</v>
      </c>
      <c r="J1123" s="11">
        <v>-1041.27245743413</v>
      </c>
    </row>
    <row r="1124" spans="1:10" x14ac:dyDescent="0.2">
      <c r="A1124" s="90">
        <v>17</v>
      </c>
      <c r="B1124" s="90">
        <v>3213</v>
      </c>
      <c r="C1124" s="90" t="s">
        <v>1188</v>
      </c>
      <c r="D1124" s="90">
        <v>9267</v>
      </c>
      <c r="E1124" s="90">
        <v>4014</v>
      </c>
      <c r="F1124" s="90">
        <v>463</v>
      </c>
      <c r="G1124" s="9">
        <v>0.43314988669472299</v>
      </c>
      <c r="H1124" s="10">
        <v>28.684665226781899</v>
      </c>
      <c r="I1124" s="91">
        <v>1.1347709916366799</v>
      </c>
      <c r="J1124" s="11">
        <v>10515.922779497099</v>
      </c>
    </row>
    <row r="1125" spans="1:10" x14ac:dyDescent="0.2">
      <c r="A1125" s="90">
        <v>17</v>
      </c>
      <c r="B1125" s="90">
        <v>3214</v>
      </c>
      <c r="C1125" s="90" t="s">
        <v>1189</v>
      </c>
      <c r="D1125" s="90">
        <v>3586</v>
      </c>
      <c r="E1125" s="90">
        <v>1215</v>
      </c>
      <c r="F1125" s="90">
        <v>974</v>
      </c>
      <c r="G1125" s="9">
        <v>0.33881762409369798</v>
      </c>
      <c r="H1125" s="10">
        <v>4.9291581108829599</v>
      </c>
      <c r="I1125" s="91">
        <v>-0.125792376546353</v>
      </c>
      <c r="J1125" s="11">
        <v>-451.09146229522298</v>
      </c>
    </row>
    <row r="1126" spans="1:10" x14ac:dyDescent="0.2">
      <c r="A1126" s="90">
        <v>17</v>
      </c>
      <c r="B1126" s="90">
        <v>3215</v>
      </c>
      <c r="C1126" s="90" t="s">
        <v>1190</v>
      </c>
      <c r="D1126" s="90">
        <v>8988</v>
      </c>
      <c r="E1126" s="90">
        <v>5633</v>
      </c>
      <c r="F1126" s="90">
        <v>177</v>
      </c>
      <c r="G1126" s="9">
        <v>0.626724521584335</v>
      </c>
      <c r="H1126" s="10">
        <v>82.604519774011294</v>
      </c>
      <c r="I1126" s="91">
        <v>3.4373619000934901</v>
      </c>
      <c r="J1126" s="11">
        <v>30895.008758040301</v>
      </c>
    </row>
    <row r="1127" spans="1:10" x14ac:dyDescent="0.2">
      <c r="A1127" s="90">
        <v>17</v>
      </c>
      <c r="B1127" s="90">
        <v>3216</v>
      </c>
      <c r="C1127" s="90" t="s">
        <v>1191</v>
      </c>
      <c r="D1127" s="90">
        <v>6965</v>
      </c>
      <c r="E1127" s="90">
        <v>1872</v>
      </c>
      <c r="F1127" s="90">
        <v>711</v>
      </c>
      <c r="G1127" s="9">
        <v>0.26877243359655401</v>
      </c>
      <c r="H1127" s="10">
        <v>12.428973277074499</v>
      </c>
      <c r="I1127" s="91">
        <v>0.207811414482132</v>
      </c>
      <c r="J1127" s="11">
        <v>1447.4065018680501</v>
      </c>
    </row>
    <row r="1128" spans="1:10" x14ac:dyDescent="0.2">
      <c r="A1128" s="90">
        <v>17</v>
      </c>
      <c r="B1128" s="90">
        <v>3217</v>
      </c>
      <c r="C1128" s="90" t="s">
        <v>1192</v>
      </c>
      <c r="D1128" s="90">
        <v>3486</v>
      </c>
      <c r="E1128" s="90">
        <v>2009</v>
      </c>
      <c r="F1128" s="90">
        <v>444</v>
      </c>
      <c r="G1128" s="9">
        <v>0.57630522088353398</v>
      </c>
      <c r="H1128" s="10">
        <v>12.376126126126101</v>
      </c>
      <c r="I1128" s="91">
        <v>0.46085099038875599</v>
      </c>
      <c r="J1128" s="11">
        <v>1606.5265524951999</v>
      </c>
    </row>
    <row r="1129" spans="1:10" x14ac:dyDescent="0.2">
      <c r="A1129" s="90">
        <v>17</v>
      </c>
      <c r="B1129" s="90">
        <v>3218</v>
      </c>
      <c r="C1129" s="90" t="s">
        <v>1193</v>
      </c>
      <c r="D1129" s="90">
        <v>1316</v>
      </c>
      <c r="E1129" s="90">
        <v>750</v>
      </c>
      <c r="F1129" s="90">
        <v>198</v>
      </c>
      <c r="G1129" s="9">
        <v>0.56990881458966602</v>
      </c>
      <c r="H1129" s="10">
        <v>10.434343434343401</v>
      </c>
      <c r="I1129" s="91">
        <v>0.29059813343090302</v>
      </c>
      <c r="J1129" s="11">
        <v>382.42714359506903</v>
      </c>
    </row>
    <row r="1130" spans="1:10" x14ac:dyDescent="0.2">
      <c r="A1130" s="90">
        <v>17</v>
      </c>
      <c r="B1130" s="90">
        <v>3219</v>
      </c>
      <c r="C1130" s="90" t="s">
        <v>1194</v>
      </c>
      <c r="D1130" s="90">
        <v>1031</v>
      </c>
      <c r="E1130" s="90">
        <v>294</v>
      </c>
      <c r="F1130" s="90">
        <v>692</v>
      </c>
      <c r="G1130" s="9">
        <v>0.28516003879728402</v>
      </c>
      <c r="H1130" s="10">
        <v>1.9147398843930601</v>
      </c>
      <c r="I1130" s="91">
        <v>-0.41347155921247503</v>
      </c>
      <c r="J1130" s="11">
        <v>-426.28917754806099</v>
      </c>
    </row>
    <row r="1131" spans="1:10" x14ac:dyDescent="0.2">
      <c r="A1131" s="90">
        <v>17</v>
      </c>
      <c r="B1131" s="90">
        <v>3231</v>
      </c>
      <c r="C1131" s="90" t="s">
        <v>1195</v>
      </c>
      <c r="D1131" s="90">
        <v>7228</v>
      </c>
      <c r="E1131" s="90">
        <v>4814</v>
      </c>
      <c r="F1131" s="90">
        <v>435</v>
      </c>
      <c r="G1131" s="9">
        <v>0.66602102933038199</v>
      </c>
      <c r="H1131" s="10">
        <v>27.6827586206897</v>
      </c>
      <c r="I1131" s="91">
        <v>1.31359567918481</v>
      </c>
      <c r="J1131" s="11">
        <v>9494.6695691477908</v>
      </c>
    </row>
    <row r="1132" spans="1:10" x14ac:dyDescent="0.2">
      <c r="A1132" s="90">
        <v>17</v>
      </c>
      <c r="B1132" s="90">
        <v>3232</v>
      </c>
      <c r="C1132" s="90" t="s">
        <v>1196</v>
      </c>
      <c r="D1132" s="90">
        <v>4536</v>
      </c>
      <c r="E1132" s="90">
        <v>3990</v>
      </c>
      <c r="F1132" s="90">
        <v>653</v>
      </c>
      <c r="G1132" s="9">
        <v>0.87962962962962998</v>
      </c>
      <c r="H1132" s="10">
        <v>13.0566615620214</v>
      </c>
      <c r="I1132" s="91">
        <v>0.919525774896641</v>
      </c>
      <c r="J1132" s="11">
        <v>4170.9689149311598</v>
      </c>
    </row>
    <row r="1133" spans="1:10" x14ac:dyDescent="0.2">
      <c r="A1133" s="90">
        <v>17</v>
      </c>
      <c r="B1133" s="90">
        <v>3233</v>
      </c>
      <c r="C1133" s="90" t="s">
        <v>1197</v>
      </c>
      <c r="D1133" s="90">
        <v>3798</v>
      </c>
      <c r="E1133" s="90">
        <v>1957</v>
      </c>
      <c r="F1133" s="90">
        <v>554</v>
      </c>
      <c r="G1133" s="9">
        <v>0.51527119536598198</v>
      </c>
      <c r="H1133" s="10">
        <v>10.388086642599299</v>
      </c>
      <c r="I1133" s="91">
        <v>0.31880978923183401</v>
      </c>
      <c r="J1133" s="11">
        <v>1210.8395795025001</v>
      </c>
    </row>
    <row r="1134" spans="1:10" x14ac:dyDescent="0.2">
      <c r="A1134" s="90">
        <v>17</v>
      </c>
      <c r="B1134" s="90">
        <v>3234</v>
      </c>
      <c r="C1134" s="90" t="s">
        <v>1198</v>
      </c>
      <c r="D1134" s="90">
        <v>6066</v>
      </c>
      <c r="E1134" s="90">
        <v>3505</v>
      </c>
      <c r="F1134" s="90">
        <v>1027</v>
      </c>
      <c r="G1134" s="9">
        <v>0.57781074843389402</v>
      </c>
      <c r="H1134" s="10">
        <v>9.3193768257059393</v>
      </c>
      <c r="I1134" s="91">
        <v>0.44995794478908602</v>
      </c>
      <c r="J1134" s="11">
        <v>2729.4448930906001</v>
      </c>
    </row>
    <row r="1135" spans="1:10" x14ac:dyDescent="0.2">
      <c r="A1135" s="90">
        <v>17</v>
      </c>
      <c r="B1135" s="90">
        <v>3235</v>
      </c>
      <c r="C1135" s="90" t="s">
        <v>1199</v>
      </c>
      <c r="D1135" s="90">
        <v>3250</v>
      </c>
      <c r="E1135" s="90">
        <v>1514</v>
      </c>
      <c r="F1135" s="90">
        <v>206</v>
      </c>
      <c r="G1135" s="9">
        <v>0.46584615384615402</v>
      </c>
      <c r="H1135" s="10">
        <v>23.126213592233</v>
      </c>
      <c r="I1135" s="91">
        <v>0.72089487206823</v>
      </c>
      <c r="J1135" s="11">
        <v>2342.90833422175</v>
      </c>
    </row>
    <row r="1136" spans="1:10" x14ac:dyDescent="0.2">
      <c r="A1136" s="90">
        <v>17</v>
      </c>
      <c r="B1136" s="90">
        <v>3236</v>
      </c>
      <c r="C1136" s="90" t="s">
        <v>1200</v>
      </c>
      <c r="D1136" s="90">
        <v>5728</v>
      </c>
      <c r="E1136" s="90">
        <v>3419</v>
      </c>
      <c r="F1136" s="90">
        <v>643</v>
      </c>
      <c r="G1136" s="9">
        <v>0.59689245810055902</v>
      </c>
      <c r="H1136" s="10">
        <v>14.2255054432348</v>
      </c>
      <c r="I1136" s="91">
        <v>0.64872900348164697</v>
      </c>
      <c r="J1136" s="11">
        <v>3715.9197319428699</v>
      </c>
    </row>
    <row r="1137" spans="1:10" x14ac:dyDescent="0.2">
      <c r="A1137" s="90">
        <v>17</v>
      </c>
      <c r="B1137" s="90">
        <v>3237</v>
      </c>
      <c r="C1137" s="90" t="s">
        <v>1201</v>
      </c>
      <c r="D1137" s="90">
        <v>6433</v>
      </c>
      <c r="E1137" s="90">
        <v>4382</v>
      </c>
      <c r="F1137" s="90">
        <v>890</v>
      </c>
      <c r="G1137" s="9">
        <v>0.68117519042437402</v>
      </c>
      <c r="H1137" s="10">
        <v>12.151685393258401</v>
      </c>
      <c r="I1137" s="91">
        <v>0.70621442990333905</v>
      </c>
      <c r="J1137" s="11">
        <v>4543.0774275681797</v>
      </c>
    </row>
    <row r="1138" spans="1:10" x14ac:dyDescent="0.2">
      <c r="A1138" s="90">
        <v>17</v>
      </c>
      <c r="B1138" s="90">
        <v>3238</v>
      </c>
      <c r="C1138" s="90" t="s">
        <v>1202</v>
      </c>
      <c r="D1138" s="90">
        <v>9116</v>
      </c>
      <c r="E1138" s="90">
        <v>3969</v>
      </c>
      <c r="F1138" s="90">
        <v>403</v>
      </c>
      <c r="G1138" s="9">
        <v>0.43538832821412898</v>
      </c>
      <c r="H1138" s="10">
        <v>32.468982630272997</v>
      </c>
      <c r="I1138" s="91">
        <v>1.2764699162837001</v>
      </c>
      <c r="J1138" s="11">
        <v>11636.2997568422</v>
      </c>
    </row>
    <row r="1139" spans="1:10" x14ac:dyDescent="0.2">
      <c r="A1139" s="90">
        <v>17</v>
      </c>
      <c r="B1139" s="90">
        <v>3251</v>
      </c>
      <c r="C1139" s="90" t="s">
        <v>1203</v>
      </c>
      <c r="D1139" s="90">
        <v>11168</v>
      </c>
      <c r="E1139" s="90">
        <v>7114</v>
      </c>
      <c r="F1139" s="90">
        <v>3771</v>
      </c>
      <c r="G1139" s="9">
        <v>0.63699856733524396</v>
      </c>
      <c r="H1139" s="10">
        <v>4.8480509148766897</v>
      </c>
      <c r="I1139" s="91">
        <v>0.56098098190517198</v>
      </c>
      <c r="J1139" s="11">
        <v>6265.0356059169599</v>
      </c>
    </row>
    <row r="1140" spans="1:10" x14ac:dyDescent="0.2">
      <c r="A1140" s="90">
        <v>17</v>
      </c>
      <c r="B1140" s="90">
        <v>3252</v>
      </c>
      <c r="C1140" s="90" t="s">
        <v>1204</v>
      </c>
      <c r="D1140" s="90">
        <v>1507</v>
      </c>
      <c r="E1140" s="90">
        <v>270</v>
      </c>
      <c r="F1140" s="90">
        <v>545</v>
      </c>
      <c r="G1140" s="9">
        <v>0.17916390179163899</v>
      </c>
      <c r="H1140" s="10">
        <v>3.2605504587156</v>
      </c>
      <c r="I1140" s="91">
        <v>-0.47905753998655898</v>
      </c>
      <c r="J1140" s="11">
        <v>-721.93971275974502</v>
      </c>
    </row>
    <row r="1141" spans="1:10" x14ac:dyDescent="0.2">
      <c r="A1141" s="90">
        <v>17</v>
      </c>
      <c r="B1141" s="90">
        <v>3253</v>
      </c>
      <c r="C1141" s="90" t="s">
        <v>1205</v>
      </c>
      <c r="D1141" s="90">
        <v>2103</v>
      </c>
      <c r="E1141" s="90">
        <v>679</v>
      </c>
      <c r="F1141" s="90">
        <v>432</v>
      </c>
      <c r="G1141" s="9">
        <v>0.32287208749405599</v>
      </c>
      <c r="H1141" s="10">
        <v>6.4398148148148104</v>
      </c>
      <c r="I1141" s="91">
        <v>-0.148365175742077</v>
      </c>
      <c r="J1141" s="11">
        <v>-312.011964585589</v>
      </c>
    </row>
    <row r="1142" spans="1:10" x14ac:dyDescent="0.2">
      <c r="A1142" s="90">
        <v>17</v>
      </c>
      <c r="B1142" s="90">
        <v>3254</v>
      </c>
      <c r="C1142" s="90" t="s">
        <v>1206</v>
      </c>
      <c r="D1142" s="90">
        <v>8533</v>
      </c>
      <c r="E1142" s="90">
        <v>4001</v>
      </c>
      <c r="F1142" s="90">
        <v>3316</v>
      </c>
      <c r="G1142" s="9">
        <v>0.46888550333997397</v>
      </c>
      <c r="H1142" s="10">
        <v>3.77985524728589</v>
      </c>
      <c r="I1142" s="91">
        <v>0.19736490063936099</v>
      </c>
      <c r="J1142" s="11">
        <v>1684.11469715567</v>
      </c>
    </row>
    <row r="1143" spans="1:10" x14ac:dyDescent="0.2">
      <c r="A1143" s="90">
        <v>17</v>
      </c>
      <c r="B1143" s="90">
        <v>3255</v>
      </c>
      <c r="C1143" s="90" t="s">
        <v>1207</v>
      </c>
      <c r="D1143" s="90">
        <v>4425</v>
      </c>
      <c r="E1143" s="90">
        <v>1377</v>
      </c>
      <c r="F1143" s="90">
        <v>430</v>
      </c>
      <c r="G1143" s="9">
        <v>0.31118644067796603</v>
      </c>
      <c r="H1143" s="10">
        <v>13.493023255814</v>
      </c>
      <c r="I1143" s="91">
        <v>0.20050839043604199</v>
      </c>
      <c r="J1143" s="11">
        <v>887.24962767948705</v>
      </c>
    </row>
    <row r="1144" spans="1:10" x14ac:dyDescent="0.2">
      <c r="A1144" s="90">
        <v>17</v>
      </c>
      <c r="B1144" s="90">
        <v>3256</v>
      </c>
      <c r="C1144" s="90" t="s">
        <v>1208</v>
      </c>
      <c r="D1144" s="90">
        <v>2154</v>
      </c>
      <c r="E1144" s="90">
        <v>1069</v>
      </c>
      <c r="F1144" s="90">
        <v>882</v>
      </c>
      <c r="G1144" s="9">
        <v>0.496285979572888</v>
      </c>
      <c r="H1144" s="10">
        <v>3.6541950113378698</v>
      </c>
      <c r="I1144" s="91">
        <v>-2.9900432761103799E-2</v>
      </c>
      <c r="J1144" s="11">
        <v>-64.405532167417505</v>
      </c>
    </row>
    <row r="1145" spans="1:10" x14ac:dyDescent="0.2">
      <c r="A1145" s="90">
        <v>17</v>
      </c>
      <c r="B1145" s="90">
        <v>3271</v>
      </c>
      <c r="C1145" s="90" t="s">
        <v>1209</v>
      </c>
      <c r="D1145" s="90">
        <v>11938</v>
      </c>
      <c r="E1145" s="90">
        <v>7105</v>
      </c>
      <c r="F1145" s="90">
        <v>1486</v>
      </c>
      <c r="G1145" s="9">
        <v>0.59515831797620999</v>
      </c>
      <c r="H1145" s="10">
        <v>12.814939434724099</v>
      </c>
      <c r="I1145" s="91">
        <v>0.84335468414492998</v>
      </c>
      <c r="J1145" s="11">
        <v>10067.9682193222</v>
      </c>
    </row>
    <row r="1146" spans="1:10" x14ac:dyDescent="0.2">
      <c r="A1146" s="90">
        <v>17</v>
      </c>
      <c r="B1146" s="90">
        <v>3272</v>
      </c>
      <c r="C1146" s="90" t="s">
        <v>1210</v>
      </c>
      <c r="D1146" s="90">
        <v>3215</v>
      </c>
      <c r="E1146" s="90">
        <v>1198</v>
      </c>
      <c r="F1146" s="90">
        <v>2148</v>
      </c>
      <c r="G1146" s="9">
        <v>0.372628304821151</v>
      </c>
      <c r="H1146" s="10">
        <v>2.0544692737430199</v>
      </c>
      <c r="I1146" s="91">
        <v>-0.20737174969800501</v>
      </c>
      <c r="J1146" s="11">
        <v>-666.70017527908499</v>
      </c>
    </row>
    <row r="1147" spans="1:10" x14ac:dyDescent="0.2">
      <c r="A1147" s="90">
        <v>17</v>
      </c>
      <c r="B1147" s="90">
        <v>3273</v>
      </c>
      <c r="C1147" s="90" t="s">
        <v>1211</v>
      </c>
      <c r="D1147" s="90">
        <v>6982</v>
      </c>
      <c r="E1147" s="90">
        <v>3146</v>
      </c>
      <c r="F1147" s="90">
        <v>4807</v>
      </c>
      <c r="G1147" s="9">
        <v>0.45058722429103398</v>
      </c>
      <c r="H1147" s="10">
        <v>2.1069273975452498</v>
      </c>
      <c r="I1147" s="91">
        <v>4.71038255117643E-2</v>
      </c>
      <c r="J1147" s="11">
        <v>328.87890972313897</v>
      </c>
    </row>
    <row r="1148" spans="1:10" x14ac:dyDescent="0.2">
      <c r="A1148" s="90">
        <v>17</v>
      </c>
      <c r="B1148" s="90">
        <v>3274</v>
      </c>
      <c r="C1148" s="90" t="s">
        <v>1212</v>
      </c>
      <c r="D1148" s="90">
        <v>5038</v>
      </c>
      <c r="E1148" s="90">
        <v>3608</v>
      </c>
      <c r="F1148" s="90">
        <v>3697</v>
      </c>
      <c r="G1148" s="9">
        <v>0.71615720524017501</v>
      </c>
      <c r="H1148" s="10">
        <v>2.3386529618609702</v>
      </c>
      <c r="I1148" s="91">
        <v>0.31907169570663302</v>
      </c>
      <c r="J1148" s="11">
        <v>1607.4832029700201</v>
      </c>
    </row>
    <row r="1149" spans="1:10" x14ac:dyDescent="0.2">
      <c r="A1149" s="90">
        <v>17</v>
      </c>
      <c r="B1149" s="90">
        <v>3275</v>
      </c>
      <c r="C1149" s="90" t="s">
        <v>1213</v>
      </c>
      <c r="D1149" s="90">
        <v>4679</v>
      </c>
      <c r="E1149" s="90">
        <v>2187</v>
      </c>
      <c r="F1149" s="90">
        <v>2790</v>
      </c>
      <c r="G1149" s="9">
        <v>0.46740756571917103</v>
      </c>
      <c r="H1149" s="10">
        <v>2.4609318996415799</v>
      </c>
      <c r="I1149" s="91">
        <v>-1.07394260692442E-2</v>
      </c>
      <c r="J1149" s="11">
        <v>-50.249774577993797</v>
      </c>
    </row>
    <row r="1150" spans="1:10" x14ac:dyDescent="0.2">
      <c r="A1150" s="90">
        <v>17</v>
      </c>
      <c r="B1150" s="90">
        <v>3276</v>
      </c>
      <c r="C1150" s="90" t="s">
        <v>1214</v>
      </c>
      <c r="D1150" s="90">
        <v>5220</v>
      </c>
      <c r="E1150" s="90">
        <v>2027</v>
      </c>
      <c r="F1150" s="90">
        <v>3800</v>
      </c>
      <c r="G1150" s="9">
        <v>0.38831417624521097</v>
      </c>
      <c r="H1150" s="10">
        <v>1.90710526315789</v>
      </c>
      <c r="I1150" s="91">
        <v>-0.111838067448846</v>
      </c>
      <c r="J1150" s="11">
        <v>-583.79471208297502</v>
      </c>
    </row>
    <row r="1151" spans="1:10" x14ac:dyDescent="0.2">
      <c r="A1151" s="90">
        <v>17</v>
      </c>
      <c r="B1151" s="90">
        <v>3291</v>
      </c>
      <c r="C1151" s="90" t="s">
        <v>1215</v>
      </c>
      <c r="D1151" s="90">
        <v>5681</v>
      </c>
      <c r="E1151" s="90">
        <v>3086</v>
      </c>
      <c r="F1151" s="90">
        <v>2263</v>
      </c>
      <c r="G1151" s="9">
        <v>0.54321422284808996</v>
      </c>
      <c r="H1151" s="10">
        <v>3.8740609809986699</v>
      </c>
      <c r="I1151" s="91">
        <v>0.181372617633489</v>
      </c>
      <c r="J1151" s="11">
        <v>1030.37784077585</v>
      </c>
    </row>
    <row r="1152" spans="1:10" x14ac:dyDescent="0.2">
      <c r="A1152" s="90">
        <v>17</v>
      </c>
      <c r="B1152" s="90">
        <v>3292</v>
      </c>
      <c r="C1152" s="90" t="s">
        <v>1216</v>
      </c>
      <c r="D1152" s="90">
        <v>4876</v>
      </c>
      <c r="E1152" s="90">
        <v>2723</v>
      </c>
      <c r="F1152" s="90">
        <v>6621</v>
      </c>
      <c r="G1152" s="9">
        <v>0.55844954881050002</v>
      </c>
      <c r="H1152" s="10">
        <v>1.14771182600816</v>
      </c>
      <c r="I1152" s="91">
        <v>6.4045714845995194E-2</v>
      </c>
      <c r="J1152" s="11">
        <v>312.286905589073</v>
      </c>
    </row>
    <row r="1153" spans="1:10" x14ac:dyDescent="0.2">
      <c r="A1153" s="90">
        <v>17</v>
      </c>
      <c r="B1153" s="90">
        <v>3293</v>
      </c>
      <c r="C1153" s="90" t="s">
        <v>1217</v>
      </c>
      <c r="D1153" s="90">
        <v>8580</v>
      </c>
      <c r="E1153" s="90">
        <v>3602</v>
      </c>
      <c r="F1153" s="90">
        <v>10345</v>
      </c>
      <c r="G1153" s="9">
        <v>0.41981351981352</v>
      </c>
      <c r="H1153" s="10">
        <v>1.17757370710488</v>
      </c>
      <c r="I1153" s="91">
        <v>3.6483813189805502E-2</v>
      </c>
      <c r="J1153" s="11">
        <v>313.03111716853101</v>
      </c>
    </row>
    <row r="1154" spans="1:10" x14ac:dyDescent="0.2">
      <c r="A1154" s="90">
        <v>17</v>
      </c>
      <c r="B1154" s="90">
        <v>3294</v>
      </c>
      <c r="C1154" s="90" t="s">
        <v>1218</v>
      </c>
      <c r="D1154" s="90">
        <v>1533</v>
      </c>
      <c r="E1154" s="90">
        <v>1189</v>
      </c>
      <c r="F1154" s="90">
        <v>7709</v>
      </c>
      <c r="G1154" s="9">
        <v>0.775603392041748</v>
      </c>
      <c r="H1154" s="10">
        <v>0.35309378648333101</v>
      </c>
      <c r="I1154" s="91">
        <v>0.177910333292461</v>
      </c>
      <c r="J1154" s="11">
        <v>272.73654093734302</v>
      </c>
    </row>
    <row r="1155" spans="1:10" x14ac:dyDescent="0.2">
      <c r="A1155" s="90">
        <v>17</v>
      </c>
      <c r="B1155" s="90">
        <v>3295</v>
      </c>
      <c r="C1155" s="90" t="s">
        <v>1219</v>
      </c>
      <c r="D1155" s="90">
        <v>2854</v>
      </c>
      <c r="E1155" s="90">
        <v>1039</v>
      </c>
      <c r="F1155" s="90">
        <v>5147</v>
      </c>
      <c r="G1155" s="9">
        <v>0.36405045550105097</v>
      </c>
      <c r="H1155" s="10">
        <v>0.756362929862056</v>
      </c>
      <c r="I1155" s="91">
        <v>-0.28270075290396901</v>
      </c>
      <c r="J1155" s="11">
        <v>-806.82794878792799</v>
      </c>
    </row>
    <row r="1156" spans="1:10" x14ac:dyDescent="0.2">
      <c r="A1156" s="90">
        <v>17</v>
      </c>
      <c r="B1156" s="90">
        <v>3296</v>
      </c>
      <c r="C1156" s="90" t="s">
        <v>1220</v>
      </c>
      <c r="D1156" s="90">
        <v>5964</v>
      </c>
      <c r="E1156" s="90">
        <v>3750</v>
      </c>
      <c r="F1156" s="90">
        <v>884</v>
      </c>
      <c r="G1156" s="9">
        <v>0.62877263581488896</v>
      </c>
      <c r="H1156" s="10">
        <v>10.9886877828054</v>
      </c>
      <c r="I1156" s="91">
        <v>0.57532039851694605</v>
      </c>
      <c r="J1156" s="11">
        <v>3431.2108567550699</v>
      </c>
    </row>
    <row r="1157" spans="1:10" x14ac:dyDescent="0.2">
      <c r="A1157" s="90">
        <v>17</v>
      </c>
      <c r="B1157" s="90">
        <v>3297</v>
      </c>
      <c r="C1157" s="90" t="s">
        <v>1221</v>
      </c>
      <c r="D1157" s="90">
        <v>4538</v>
      </c>
      <c r="E1157" s="90">
        <v>1471</v>
      </c>
      <c r="F1157" s="90">
        <v>2766</v>
      </c>
      <c r="G1157" s="9">
        <v>0.324151608638167</v>
      </c>
      <c r="H1157" s="10">
        <v>2.1724511930585702</v>
      </c>
      <c r="I1157" s="91">
        <v>-0.21176690927341499</v>
      </c>
      <c r="J1157" s="11">
        <v>-960.99823428275704</v>
      </c>
    </row>
    <row r="1158" spans="1:10" x14ac:dyDescent="0.2">
      <c r="A1158" s="90">
        <v>17</v>
      </c>
      <c r="B1158" s="90">
        <v>3298</v>
      </c>
      <c r="C1158" s="90" t="s">
        <v>1222</v>
      </c>
      <c r="D1158" s="90">
        <v>5481</v>
      </c>
      <c r="E1158" s="90">
        <v>2128</v>
      </c>
      <c r="F1158" s="90">
        <v>3701</v>
      </c>
      <c r="G1158" s="9">
        <v>0.38825031928480203</v>
      </c>
      <c r="H1158" s="10">
        <v>2.0559308295055398</v>
      </c>
      <c r="I1158" s="91">
        <v>-9.5677002506363101E-2</v>
      </c>
      <c r="J1158" s="11">
        <v>-524.40565073737605</v>
      </c>
    </row>
    <row r="1159" spans="1:10" x14ac:dyDescent="0.2">
      <c r="A1159" s="90">
        <v>17</v>
      </c>
      <c r="B1159" s="90">
        <v>3311</v>
      </c>
      <c r="C1159" s="90" t="s">
        <v>1223</v>
      </c>
      <c r="D1159" s="90">
        <v>1750</v>
      </c>
      <c r="E1159" s="90">
        <v>527</v>
      </c>
      <c r="F1159" s="90">
        <v>3784</v>
      </c>
      <c r="G1159" s="9">
        <v>0.30114285714285699</v>
      </c>
      <c r="H1159" s="10">
        <v>0.60174418604651203</v>
      </c>
      <c r="I1159" s="91">
        <v>-0.41414576014654603</v>
      </c>
      <c r="J1159" s="11">
        <v>-724.75508025645604</v>
      </c>
    </row>
    <row r="1160" spans="1:10" x14ac:dyDescent="0.2">
      <c r="A1160" s="90">
        <v>17</v>
      </c>
      <c r="B1160" s="90">
        <v>3312</v>
      </c>
      <c r="C1160" s="90" t="s">
        <v>1224</v>
      </c>
      <c r="D1160" s="90">
        <v>2803</v>
      </c>
      <c r="E1160" s="90">
        <v>1142</v>
      </c>
      <c r="F1160" s="90">
        <v>1546</v>
      </c>
      <c r="G1160" s="9">
        <v>0.40742062076346802</v>
      </c>
      <c r="H1160" s="10">
        <v>2.5517464424320799</v>
      </c>
      <c r="I1160" s="91">
        <v>-0.16021603164853401</v>
      </c>
      <c r="J1160" s="11">
        <v>-449.08553671084098</v>
      </c>
    </row>
    <row r="1161" spans="1:10" x14ac:dyDescent="0.2">
      <c r="A1161" s="90">
        <v>17</v>
      </c>
      <c r="B1161" s="90">
        <v>3313</v>
      </c>
      <c r="C1161" s="90" t="s">
        <v>1225</v>
      </c>
      <c r="D1161" s="90">
        <v>4621</v>
      </c>
      <c r="E1161" s="90">
        <v>1579</v>
      </c>
      <c r="F1161" s="90">
        <v>1791</v>
      </c>
      <c r="G1161" s="9">
        <v>0.341700930534516</v>
      </c>
      <c r="H1161" s="10">
        <v>3.46175321049693</v>
      </c>
      <c r="I1161" s="91">
        <v>-0.136464933492639</v>
      </c>
      <c r="J1161" s="11">
        <v>-630.60445766948305</v>
      </c>
    </row>
    <row r="1162" spans="1:10" x14ac:dyDescent="0.2">
      <c r="A1162" s="90">
        <v>17</v>
      </c>
      <c r="B1162" s="90">
        <v>3315</v>
      </c>
      <c r="C1162" s="90" t="s">
        <v>1226</v>
      </c>
      <c r="D1162" s="90">
        <v>3692</v>
      </c>
      <c r="E1162" s="90">
        <v>1353</v>
      </c>
      <c r="F1162" s="90">
        <v>3797</v>
      </c>
      <c r="G1162" s="9">
        <v>0.36646803900324998</v>
      </c>
      <c r="H1162" s="10">
        <v>1.32868053726626</v>
      </c>
      <c r="I1162" s="91">
        <v>-0.22382019245210499</v>
      </c>
      <c r="J1162" s="11">
        <v>-826.34415053317105</v>
      </c>
    </row>
    <row r="1163" spans="1:10" x14ac:dyDescent="0.2">
      <c r="A1163" s="90">
        <v>17</v>
      </c>
      <c r="B1163" s="90">
        <v>3316</v>
      </c>
      <c r="C1163" s="90" t="s">
        <v>1227</v>
      </c>
      <c r="D1163" s="90">
        <v>1583</v>
      </c>
      <c r="E1163" s="90">
        <v>520</v>
      </c>
      <c r="F1163" s="90">
        <v>521</v>
      </c>
      <c r="G1163" s="9">
        <v>0.32849020846493998</v>
      </c>
      <c r="H1163" s="10">
        <v>4.03646833013436</v>
      </c>
      <c r="I1163" s="91">
        <v>-0.25418077854590199</v>
      </c>
      <c r="J1163" s="11">
        <v>-402.36817243816398</v>
      </c>
    </row>
    <row r="1164" spans="1:10" x14ac:dyDescent="0.2">
      <c r="A1164" s="90">
        <v>17</v>
      </c>
      <c r="B1164" s="90">
        <v>3338</v>
      </c>
      <c r="C1164" s="90" t="s">
        <v>1228</v>
      </c>
      <c r="D1164" s="90">
        <v>3471</v>
      </c>
      <c r="E1164" s="90">
        <v>1479</v>
      </c>
      <c r="F1164" s="90">
        <v>366</v>
      </c>
      <c r="G1164" s="9">
        <v>0.42610198789974102</v>
      </c>
      <c r="H1164" s="10">
        <v>13.5245901639344</v>
      </c>
      <c r="I1164" s="91">
        <v>0.31100420926615602</v>
      </c>
      <c r="J1164" s="11">
        <v>1079.4956103628299</v>
      </c>
    </row>
    <row r="1165" spans="1:10" x14ac:dyDescent="0.2">
      <c r="A1165" s="90">
        <v>17</v>
      </c>
      <c r="B1165" s="90">
        <v>3339</v>
      </c>
      <c r="C1165" s="90" t="s">
        <v>1229</v>
      </c>
      <c r="D1165" s="90">
        <v>6144</v>
      </c>
      <c r="E1165" s="90">
        <v>3741</v>
      </c>
      <c r="F1165" s="90">
        <v>711</v>
      </c>
      <c r="G1165" s="9">
        <v>0.60888671875</v>
      </c>
      <c r="H1165" s="10">
        <v>13.902953586497899</v>
      </c>
      <c r="I1165" s="91">
        <v>0.66861204936398899</v>
      </c>
      <c r="J1165" s="11">
        <v>4107.9524312923504</v>
      </c>
    </row>
    <row r="1166" spans="1:10" x14ac:dyDescent="0.2">
      <c r="A1166" s="90">
        <v>17</v>
      </c>
      <c r="B1166" s="90">
        <v>3340</v>
      </c>
      <c r="C1166" s="90" t="s">
        <v>1230</v>
      </c>
      <c r="D1166" s="90">
        <v>26542</v>
      </c>
      <c r="E1166" s="90">
        <v>16055</v>
      </c>
      <c r="F1166" s="90">
        <v>2143</v>
      </c>
      <c r="G1166" s="9">
        <v>0.60489036244442795</v>
      </c>
      <c r="H1166" s="10">
        <v>19.877274848343401</v>
      </c>
      <c r="I1166" s="91">
        <v>1.7163019822176599</v>
      </c>
      <c r="J1166" s="11">
        <v>45554.087212021201</v>
      </c>
    </row>
    <row r="1167" spans="1:10" x14ac:dyDescent="0.2">
      <c r="A1167" s="90">
        <v>17</v>
      </c>
      <c r="B1167" s="90">
        <v>3341</v>
      </c>
      <c r="C1167" s="90" t="s">
        <v>1231</v>
      </c>
      <c r="D1167" s="90">
        <v>4979</v>
      </c>
      <c r="E1167" s="90">
        <v>1357</v>
      </c>
      <c r="F1167" s="90">
        <v>3301</v>
      </c>
      <c r="G1167" s="9">
        <v>0.27254468768829099</v>
      </c>
      <c r="H1167" s="10">
        <v>1.91941835807331</v>
      </c>
      <c r="I1167" s="91">
        <v>-0.27002805052447598</v>
      </c>
      <c r="J1167" s="11">
        <v>-1344.46966356137</v>
      </c>
    </row>
    <row r="1168" spans="1:10" x14ac:dyDescent="0.2">
      <c r="A1168" s="90">
        <v>17</v>
      </c>
      <c r="B1168" s="90">
        <v>3342</v>
      </c>
      <c r="C1168" s="90" t="s">
        <v>1232</v>
      </c>
      <c r="D1168" s="90">
        <v>8903</v>
      </c>
      <c r="E1168" s="90">
        <v>3872</v>
      </c>
      <c r="F1168" s="90">
        <v>5454</v>
      </c>
      <c r="G1168" s="9">
        <v>0.43490958104009902</v>
      </c>
      <c r="H1168" s="10">
        <v>2.3423175650898398</v>
      </c>
      <c r="I1168" s="91">
        <v>0.113555601094718</v>
      </c>
      <c r="J1168" s="11">
        <v>1010.98551654627</v>
      </c>
    </row>
    <row r="1169" spans="1:10" x14ac:dyDescent="0.2">
      <c r="A1169" s="90">
        <v>17</v>
      </c>
      <c r="B1169" s="90">
        <v>3352</v>
      </c>
      <c r="C1169" s="90" t="s">
        <v>1233</v>
      </c>
      <c r="D1169" s="90">
        <v>4977</v>
      </c>
      <c r="E1169" s="90">
        <v>2105</v>
      </c>
      <c r="F1169" s="90">
        <v>4195</v>
      </c>
      <c r="G1169" s="9">
        <v>0.42294554952782798</v>
      </c>
      <c r="H1169" s="10">
        <v>1.68820023837902</v>
      </c>
      <c r="I1169" s="91">
        <v>-8.5488093901217393E-2</v>
      </c>
      <c r="J1169" s="11">
        <v>-425.474243346359</v>
      </c>
    </row>
    <row r="1170" spans="1:10" x14ac:dyDescent="0.2">
      <c r="A1170" s="90">
        <v>17</v>
      </c>
      <c r="B1170" s="90">
        <v>3359</v>
      </c>
      <c r="C1170" s="90" t="s">
        <v>1234</v>
      </c>
      <c r="D1170" s="90">
        <v>2668</v>
      </c>
      <c r="E1170" s="90">
        <v>1507</v>
      </c>
      <c r="F1170" s="90">
        <v>7215</v>
      </c>
      <c r="G1170" s="9">
        <v>0.56484257871064503</v>
      </c>
      <c r="H1170" s="10">
        <v>0.57865557865557904</v>
      </c>
      <c r="I1170" s="91">
        <v>-3.8721750073645297E-2</v>
      </c>
      <c r="J1170" s="11">
        <v>-103.309629196486</v>
      </c>
    </row>
    <row r="1171" spans="1:10" x14ac:dyDescent="0.2">
      <c r="A1171" s="90">
        <v>17</v>
      </c>
      <c r="B1171" s="90">
        <v>3360</v>
      </c>
      <c r="C1171" s="90" t="s">
        <v>1235</v>
      </c>
      <c r="D1171" s="90">
        <v>3628</v>
      </c>
      <c r="E1171" s="90">
        <v>1885</v>
      </c>
      <c r="F1171" s="90">
        <v>8618</v>
      </c>
      <c r="G1171" s="9">
        <v>0.51957001102535805</v>
      </c>
      <c r="H1171" s="10">
        <v>0.63970758876769596</v>
      </c>
      <c r="I1171" s="91">
        <v>-5.5839848343703098E-2</v>
      </c>
      <c r="J1171" s="11">
        <v>-202.58696979095501</v>
      </c>
    </row>
    <row r="1172" spans="1:10" x14ac:dyDescent="0.2">
      <c r="A1172" s="90">
        <v>17</v>
      </c>
      <c r="B1172" s="90">
        <v>3372</v>
      </c>
      <c r="C1172" s="90" t="s">
        <v>1236</v>
      </c>
      <c r="D1172" s="90">
        <v>924</v>
      </c>
      <c r="E1172" s="90">
        <v>340</v>
      </c>
      <c r="F1172" s="90">
        <v>1968</v>
      </c>
      <c r="G1172" s="9">
        <v>0.367965367965368</v>
      </c>
      <c r="H1172" s="10">
        <v>0.64227642276422803</v>
      </c>
      <c r="I1172" s="91">
        <v>-0.360002358309578</v>
      </c>
      <c r="J1172" s="11">
        <v>-332.64217907804999</v>
      </c>
    </row>
    <row r="1173" spans="1:10" x14ac:dyDescent="0.2">
      <c r="A1173" s="90">
        <v>17</v>
      </c>
      <c r="B1173" s="90">
        <v>3374</v>
      </c>
      <c r="C1173" s="90" t="s">
        <v>1237</v>
      </c>
      <c r="D1173" s="90">
        <v>1949</v>
      </c>
      <c r="E1173" s="90">
        <v>754</v>
      </c>
      <c r="F1173" s="90">
        <v>272</v>
      </c>
      <c r="G1173" s="9">
        <v>0.38686505900461798</v>
      </c>
      <c r="H1173" s="10">
        <v>9.9375</v>
      </c>
      <c r="I1173" s="91">
        <v>6.1676873764437298E-2</v>
      </c>
      <c r="J1173" s="11">
        <v>120.20822696688801</v>
      </c>
    </row>
    <row r="1174" spans="1:10" x14ac:dyDescent="0.2">
      <c r="A1174" s="90">
        <v>17</v>
      </c>
      <c r="B1174" s="90">
        <v>3375</v>
      </c>
      <c r="C1174" s="90" t="s">
        <v>1238</v>
      </c>
      <c r="D1174" s="90">
        <v>1319</v>
      </c>
      <c r="E1174" s="90">
        <v>423</v>
      </c>
      <c r="F1174" s="90">
        <v>1257</v>
      </c>
      <c r="G1174" s="9">
        <v>0.320697498104625</v>
      </c>
      <c r="H1174" s="10">
        <v>1.3858392999204501</v>
      </c>
      <c r="I1174" s="91">
        <v>-0.37637568186049197</v>
      </c>
      <c r="J1174" s="11">
        <v>-496.43952437399003</v>
      </c>
    </row>
    <row r="1175" spans="1:10" x14ac:dyDescent="0.2">
      <c r="A1175" s="90">
        <v>17</v>
      </c>
      <c r="B1175" s="90">
        <v>3378</v>
      </c>
      <c r="C1175" s="90" t="s">
        <v>1239</v>
      </c>
      <c r="D1175" s="90">
        <v>4036</v>
      </c>
      <c r="E1175" s="90">
        <v>1551</v>
      </c>
      <c r="F1175" s="90">
        <v>4843</v>
      </c>
      <c r="G1175" s="9">
        <v>0.38429137760158599</v>
      </c>
      <c r="H1175" s="10">
        <v>1.1536237869089401</v>
      </c>
      <c r="I1175" s="91">
        <v>-0.193699029674334</v>
      </c>
      <c r="J1175" s="11">
        <v>-781.76928376561204</v>
      </c>
    </row>
    <row r="1176" spans="1:10" x14ac:dyDescent="0.2">
      <c r="A1176" s="90">
        <v>17</v>
      </c>
      <c r="B1176" s="90">
        <v>3379</v>
      </c>
      <c r="C1176" s="90" t="s">
        <v>1240</v>
      </c>
      <c r="D1176" s="90">
        <v>8425</v>
      </c>
      <c r="E1176" s="90">
        <v>4585</v>
      </c>
      <c r="F1176" s="90">
        <v>5009</v>
      </c>
      <c r="G1176" s="9">
        <v>0.54421364985163201</v>
      </c>
      <c r="H1176" s="10">
        <v>2.5973248153323998</v>
      </c>
      <c r="I1176" s="91">
        <v>0.24461904323829201</v>
      </c>
      <c r="J1176" s="11">
        <v>2060.9154392826099</v>
      </c>
    </row>
    <row r="1177" spans="1:10" x14ac:dyDescent="0.2">
      <c r="A1177" s="90">
        <v>17</v>
      </c>
      <c r="B1177" s="90">
        <v>3392</v>
      </c>
      <c r="C1177" s="90" t="s">
        <v>1241</v>
      </c>
      <c r="D1177" s="90">
        <v>8522</v>
      </c>
      <c r="E1177" s="90">
        <v>4723</v>
      </c>
      <c r="F1177" s="90">
        <v>4197</v>
      </c>
      <c r="G1177" s="9">
        <v>0.55421262614409805</v>
      </c>
      <c r="H1177" s="10">
        <v>3.1558255897069301</v>
      </c>
      <c r="I1177" s="91">
        <v>0.28278799199792198</v>
      </c>
      <c r="J1177" s="11">
        <v>2409.91926780629</v>
      </c>
    </row>
    <row r="1178" spans="1:10" x14ac:dyDescent="0.2">
      <c r="A1178" s="90">
        <v>17</v>
      </c>
      <c r="B1178" s="90">
        <v>3393</v>
      </c>
      <c r="C1178" s="90" t="s">
        <v>1242</v>
      </c>
      <c r="D1178" s="90">
        <v>1443</v>
      </c>
      <c r="E1178" s="90">
        <v>662</v>
      </c>
      <c r="F1178" s="90">
        <v>1366</v>
      </c>
      <c r="G1178" s="9">
        <v>0.458766458766459</v>
      </c>
      <c r="H1178" s="10">
        <v>1.5409956076134701</v>
      </c>
      <c r="I1178" s="91">
        <v>-0.187813133322938</v>
      </c>
      <c r="J1178" s="11">
        <v>-271.014351385</v>
      </c>
    </row>
    <row r="1179" spans="1:10" x14ac:dyDescent="0.2">
      <c r="A1179" s="90">
        <v>17</v>
      </c>
      <c r="B1179" s="90">
        <v>3394</v>
      </c>
      <c r="C1179" s="90" t="s">
        <v>1243</v>
      </c>
      <c r="D1179" s="90">
        <v>2829</v>
      </c>
      <c r="E1179" s="90">
        <v>1092</v>
      </c>
      <c r="F1179" s="90">
        <v>5020</v>
      </c>
      <c r="G1179" s="9">
        <v>0.38600212089077401</v>
      </c>
      <c r="H1179" s="10">
        <v>0.781075697211155</v>
      </c>
      <c r="I1179" s="91">
        <v>-0.25452578850678698</v>
      </c>
      <c r="J1179" s="11">
        <v>-720.05345568570101</v>
      </c>
    </row>
    <row r="1180" spans="1:10" x14ac:dyDescent="0.2">
      <c r="A1180" s="90">
        <v>17</v>
      </c>
      <c r="B1180" s="90">
        <v>3395</v>
      </c>
      <c r="C1180" s="90" t="s">
        <v>1244</v>
      </c>
      <c r="D1180" s="90">
        <v>4541</v>
      </c>
      <c r="E1180" s="90">
        <v>2153</v>
      </c>
      <c r="F1180" s="90">
        <v>2133</v>
      </c>
      <c r="G1180" s="9">
        <v>0.474124642149306</v>
      </c>
      <c r="H1180" s="10">
        <v>3.1383028598218501</v>
      </c>
      <c r="I1180" s="91">
        <v>1.8266190173257001E-2</v>
      </c>
      <c r="J1180" s="11">
        <v>82.946769576760104</v>
      </c>
    </row>
    <row r="1181" spans="1:10" x14ac:dyDescent="0.2">
      <c r="A1181" s="90">
        <v>17</v>
      </c>
      <c r="B1181" s="90">
        <v>3401</v>
      </c>
      <c r="C1181" s="90" t="s">
        <v>1245</v>
      </c>
      <c r="D1181" s="90">
        <v>3973</v>
      </c>
      <c r="E1181" s="90">
        <v>1635</v>
      </c>
      <c r="F1181" s="90">
        <v>1436</v>
      </c>
      <c r="G1181" s="9">
        <v>0.411527812735968</v>
      </c>
      <c r="H1181" s="10">
        <v>3.9052924791086401</v>
      </c>
      <c r="I1181" s="91">
        <v>-5.5832750755505402E-2</v>
      </c>
      <c r="J1181" s="11">
        <v>-221.823518751623</v>
      </c>
    </row>
    <row r="1182" spans="1:10" x14ac:dyDescent="0.2">
      <c r="A1182" s="90">
        <v>17</v>
      </c>
      <c r="B1182" s="90">
        <v>3402</v>
      </c>
      <c r="C1182" s="90" t="s">
        <v>1246</v>
      </c>
      <c r="D1182" s="90">
        <v>10279</v>
      </c>
      <c r="E1182" s="90">
        <v>4579</v>
      </c>
      <c r="F1182" s="90">
        <v>1123</v>
      </c>
      <c r="G1182" s="9">
        <v>0.44547134935304999</v>
      </c>
      <c r="H1182" s="10">
        <v>13.230632235084601</v>
      </c>
      <c r="I1182" s="91">
        <v>0.59969582881959704</v>
      </c>
      <c r="J1182" s="11">
        <v>6164.2734244366302</v>
      </c>
    </row>
    <row r="1183" spans="1:10" x14ac:dyDescent="0.2">
      <c r="A1183" s="90">
        <v>17</v>
      </c>
      <c r="B1183" s="90">
        <v>3405</v>
      </c>
      <c r="C1183" s="90" t="s">
        <v>1247</v>
      </c>
      <c r="D1183" s="90">
        <v>3736</v>
      </c>
      <c r="E1183" s="90">
        <v>1898</v>
      </c>
      <c r="F1183" s="90">
        <v>1082</v>
      </c>
      <c r="G1183" s="9">
        <v>0.50802997858672405</v>
      </c>
      <c r="H1183" s="10">
        <v>5.2070240295748604</v>
      </c>
      <c r="I1183" s="91">
        <v>0.108582429279239</v>
      </c>
      <c r="J1183" s="11">
        <v>405.66395578723598</v>
      </c>
    </row>
    <row r="1184" spans="1:10" x14ac:dyDescent="0.2">
      <c r="A1184" s="90">
        <v>17</v>
      </c>
      <c r="B1184" s="90">
        <v>3407</v>
      </c>
      <c r="C1184" s="90" t="s">
        <v>1248</v>
      </c>
      <c r="D1184" s="90">
        <v>6193</v>
      </c>
      <c r="E1184" s="90">
        <v>2067</v>
      </c>
      <c r="F1184" s="90">
        <v>1386</v>
      </c>
      <c r="G1184" s="9">
        <v>0.33376392701437102</v>
      </c>
      <c r="H1184" s="10">
        <v>5.9595959595959602</v>
      </c>
      <c r="I1184" s="91">
        <v>1.24854453117872E-2</v>
      </c>
      <c r="J1184" s="11">
        <v>77.322362815897904</v>
      </c>
    </row>
    <row r="1185" spans="1:10" x14ac:dyDescent="0.2">
      <c r="A1185" s="90">
        <v>17</v>
      </c>
      <c r="B1185" s="90">
        <v>3408</v>
      </c>
      <c r="C1185" s="90" t="s">
        <v>1249</v>
      </c>
      <c r="D1185" s="90">
        <v>12698</v>
      </c>
      <c r="E1185" s="90">
        <v>6970</v>
      </c>
      <c r="F1185" s="90">
        <v>1417</v>
      </c>
      <c r="G1185" s="9">
        <v>0.54890533942353104</v>
      </c>
      <c r="H1185" s="10">
        <v>13.880028228652099</v>
      </c>
      <c r="I1185" s="91">
        <v>0.855345072202085</v>
      </c>
      <c r="J1185" s="11">
        <v>10861.1717268221</v>
      </c>
    </row>
    <row r="1186" spans="1:10" x14ac:dyDescent="0.2">
      <c r="A1186" s="90">
        <v>17</v>
      </c>
      <c r="B1186" s="90">
        <v>3422</v>
      </c>
      <c r="C1186" s="90" t="s">
        <v>1250</v>
      </c>
      <c r="D1186" s="90">
        <v>1499</v>
      </c>
      <c r="E1186" s="90">
        <v>745</v>
      </c>
      <c r="F1186" s="90">
        <v>1553</v>
      </c>
      <c r="G1186" s="9">
        <v>0.49699799866577699</v>
      </c>
      <c r="H1186" s="10">
        <v>1.44494526722473</v>
      </c>
      <c r="I1186" s="91">
        <v>-0.14004811785492799</v>
      </c>
      <c r="J1186" s="11">
        <v>-209.932128664538</v>
      </c>
    </row>
    <row r="1187" spans="1:10" x14ac:dyDescent="0.2">
      <c r="A1187" s="90">
        <v>17</v>
      </c>
      <c r="B1187" s="90">
        <v>3423</v>
      </c>
      <c r="C1187" s="90" t="s">
        <v>1251</v>
      </c>
      <c r="D1187" s="90">
        <v>2918</v>
      </c>
      <c r="E1187" s="90">
        <v>921</v>
      </c>
      <c r="F1187" s="90">
        <v>1625</v>
      </c>
      <c r="G1187" s="9">
        <v>0.31562714187799901</v>
      </c>
      <c r="H1187" s="10">
        <v>2.3624615384615399</v>
      </c>
      <c r="I1187" s="91">
        <v>-0.28090168585028802</v>
      </c>
      <c r="J1187" s="11">
        <v>-819.67111931114096</v>
      </c>
    </row>
    <row r="1188" spans="1:10" x14ac:dyDescent="0.2">
      <c r="A1188" s="90">
        <v>17</v>
      </c>
      <c r="B1188" s="90">
        <v>3424</v>
      </c>
      <c r="C1188" s="90" t="s">
        <v>1252</v>
      </c>
      <c r="D1188" s="90">
        <v>4190</v>
      </c>
      <c r="E1188" s="90">
        <v>2705</v>
      </c>
      <c r="F1188" s="90">
        <v>1740</v>
      </c>
      <c r="G1188" s="9">
        <v>0.64558472553699298</v>
      </c>
      <c r="H1188" s="10">
        <v>3.9626436781609198</v>
      </c>
      <c r="I1188" s="91">
        <v>0.256220021527442</v>
      </c>
      <c r="J1188" s="11">
        <v>1073.5618901999801</v>
      </c>
    </row>
    <row r="1189" spans="1:10" x14ac:dyDescent="0.2">
      <c r="A1189" s="90">
        <v>17</v>
      </c>
      <c r="B1189" s="90">
        <v>3426</v>
      </c>
      <c r="C1189" s="90" t="s">
        <v>1253</v>
      </c>
      <c r="D1189" s="90">
        <v>4741</v>
      </c>
      <c r="E1189" s="90">
        <v>1794</v>
      </c>
      <c r="F1189" s="90">
        <v>884</v>
      </c>
      <c r="G1189" s="9">
        <v>0.378401181185404</v>
      </c>
      <c r="H1189" s="10">
        <v>7.3925339366515797</v>
      </c>
      <c r="I1189" s="91">
        <v>6.6122286695535298E-2</v>
      </c>
      <c r="J1189" s="11">
        <v>313.48576122353302</v>
      </c>
    </row>
    <row r="1190" spans="1:10" x14ac:dyDescent="0.2">
      <c r="A1190" s="90">
        <v>17</v>
      </c>
      <c r="B1190" s="90">
        <v>3427</v>
      </c>
      <c r="C1190" s="90" t="s">
        <v>1254</v>
      </c>
      <c r="D1190" s="90">
        <v>23292</v>
      </c>
      <c r="E1190" s="90">
        <v>14138</v>
      </c>
      <c r="F1190" s="90">
        <v>2063</v>
      </c>
      <c r="G1190" s="9">
        <v>0.60698952430018904</v>
      </c>
      <c r="H1190" s="10">
        <v>18.143480368395501</v>
      </c>
      <c r="I1190" s="91">
        <v>1.52131243680438</v>
      </c>
      <c r="J1190" s="11">
        <v>35434.409278047598</v>
      </c>
    </row>
    <row r="1191" spans="1:10" x14ac:dyDescent="0.2">
      <c r="A1191" s="90">
        <v>17</v>
      </c>
      <c r="B1191" s="90">
        <v>3441</v>
      </c>
      <c r="C1191" s="90" t="s">
        <v>1255</v>
      </c>
      <c r="D1191" s="90">
        <v>1925</v>
      </c>
      <c r="E1191" s="90">
        <v>734</v>
      </c>
      <c r="F1191" s="90">
        <v>618</v>
      </c>
      <c r="G1191" s="9">
        <v>0.38129870129870103</v>
      </c>
      <c r="H1191" s="10">
        <v>4.3025889967637498</v>
      </c>
      <c r="I1191" s="91">
        <v>-0.16224083350694299</v>
      </c>
      <c r="J1191" s="11">
        <v>-312.31360450086601</v>
      </c>
    </row>
    <row r="1192" spans="1:10" x14ac:dyDescent="0.2">
      <c r="A1192" s="90">
        <v>17</v>
      </c>
      <c r="B1192" s="90">
        <v>3442</v>
      </c>
      <c r="C1192" s="90" t="s">
        <v>1256</v>
      </c>
      <c r="D1192" s="90">
        <v>8033</v>
      </c>
      <c r="E1192" s="90">
        <v>2109</v>
      </c>
      <c r="F1192" s="90">
        <v>1250</v>
      </c>
      <c r="G1192" s="9">
        <v>0.26254201419146</v>
      </c>
      <c r="H1192" s="10">
        <v>8.1135999999999999</v>
      </c>
      <c r="I1192" s="91">
        <v>7.7685850524998198E-2</v>
      </c>
      <c r="J1192" s="11">
        <v>624.05043726731105</v>
      </c>
    </row>
    <row r="1193" spans="1:10" x14ac:dyDescent="0.2">
      <c r="A1193" s="90">
        <v>17</v>
      </c>
      <c r="B1193" s="90">
        <v>3443</v>
      </c>
      <c r="C1193" s="90" t="s">
        <v>1257</v>
      </c>
      <c r="D1193" s="90">
        <v>18087</v>
      </c>
      <c r="E1193" s="90">
        <v>12739</v>
      </c>
      <c r="F1193" s="90">
        <v>2709</v>
      </c>
      <c r="G1193" s="9">
        <v>0.70431801846630204</v>
      </c>
      <c r="H1193" s="10">
        <v>11.379106681432299</v>
      </c>
      <c r="I1193" s="91">
        <v>1.1772019701929499</v>
      </c>
      <c r="J1193" s="11">
        <v>21292.0520348799</v>
      </c>
    </row>
    <row r="1194" spans="1:10" x14ac:dyDescent="0.2">
      <c r="A1194" s="90">
        <v>17</v>
      </c>
      <c r="B1194" s="90">
        <v>3444</v>
      </c>
      <c r="C1194" s="90" t="s">
        <v>1258</v>
      </c>
      <c r="D1194" s="90">
        <v>3483</v>
      </c>
      <c r="E1194" s="90">
        <v>1366</v>
      </c>
      <c r="F1194" s="90">
        <v>3111</v>
      </c>
      <c r="G1194" s="9">
        <v>0.39219064025265599</v>
      </c>
      <c r="H1194" s="10">
        <v>1.55866280938605</v>
      </c>
      <c r="I1194" s="91">
        <v>-0.19036685707239201</v>
      </c>
      <c r="J1194" s="11">
        <v>-663.04776318314202</v>
      </c>
    </row>
    <row r="1195" spans="1:10" x14ac:dyDescent="0.2">
      <c r="A1195" s="90">
        <v>18</v>
      </c>
      <c r="B1195" s="90">
        <v>3501</v>
      </c>
      <c r="C1195" s="90" t="s">
        <v>1259</v>
      </c>
      <c r="D1195" s="90">
        <v>142</v>
      </c>
      <c r="E1195" s="90">
        <v>54</v>
      </c>
      <c r="F1195" s="90">
        <v>394</v>
      </c>
      <c r="G1195" s="9">
        <v>0.38028169014084501</v>
      </c>
      <c r="H1195" s="10">
        <v>0.49746192893400998</v>
      </c>
      <c r="I1195" s="91">
        <v>-0.381295828981211</v>
      </c>
      <c r="J1195" s="11">
        <v>-54.144007715331902</v>
      </c>
    </row>
    <row r="1196" spans="1:10" x14ac:dyDescent="0.2">
      <c r="A1196" s="90">
        <v>18</v>
      </c>
      <c r="B1196" s="90">
        <v>3502</v>
      </c>
      <c r="C1196" s="90" t="s">
        <v>1260</v>
      </c>
      <c r="D1196" s="90">
        <v>90</v>
      </c>
      <c r="E1196" s="90">
        <v>29</v>
      </c>
      <c r="F1196" s="90">
        <v>830</v>
      </c>
      <c r="G1196" s="9">
        <v>0.32222222222222202</v>
      </c>
      <c r="H1196" s="10">
        <v>0.14337349397590399</v>
      </c>
      <c r="I1196" s="91">
        <v>-0.471643794836337</v>
      </c>
      <c r="J1196" s="11">
        <v>-42.447941535270303</v>
      </c>
    </row>
    <row r="1197" spans="1:10" x14ac:dyDescent="0.2">
      <c r="A1197" s="90">
        <v>18</v>
      </c>
      <c r="B1197" s="90">
        <v>3503</v>
      </c>
      <c r="C1197" s="90" t="s">
        <v>1261</v>
      </c>
      <c r="D1197" s="90">
        <v>75</v>
      </c>
      <c r="E1197" s="90">
        <v>26</v>
      </c>
      <c r="F1197" s="90">
        <v>920</v>
      </c>
      <c r="G1197" s="9">
        <v>0.34666666666666701</v>
      </c>
      <c r="H1197" s="10">
        <v>0.109782608695652</v>
      </c>
      <c r="I1197" s="91">
        <v>-0.44209086852088603</v>
      </c>
      <c r="J1197" s="11">
        <v>-33.156815139066403</v>
      </c>
    </row>
    <row r="1198" spans="1:10" x14ac:dyDescent="0.2">
      <c r="A1198" s="90">
        <v>18</v>
      </c>
      <c r="B1198" s="90">
        <v>3504</v>
      </c>
      <c r="C1198" s="90" t="s">
        <v>1262</v>
      </c>
      <c r="D1198" s="90">
        <v>134</v>
      </c>
      <c r="E1198" s="90">
        <v>45</v>
      </c>
      <c r="F1198" s="90">
        <v>998</v>
      </c>
      <c r="G1198" s="9">
        <v>0.33582089552238797</v>
      </c>
      <c r="H1198" s="10">
        <v>0.17935871743487</v>
      </c>
      <c r="I1198" s="91">
        <v>-0.450994930881915</v>
      </c>
      <c r="J1198" s="11">
        <v>-60.433320738176597</v>
      </c>
    </row>
    <row r="1199" spans="1:10" x14ac:dyDescent="0.2">
      <c r="A1199" s="90">
        <v>18</v>
      </c>
      <c r="B1199" s="90">
        <v>3505</v>
      </c>
      <c r="C1199" s="90" t="s">
        <v>1263</v>
      </c>
      <c r="D1199" s="90">
        <v>254</v>
      </c>
      <c r="E1199" s="90">
        <v>242</v>
      </c>
      <c r="F1199" s="90">
        <v>1063</v>
      </c>
      <c r="G1199" s="9">
        <v>0.952755905511811</v>
      </c>
      <c r="H1199" s="10">
        <v>0.46660395108184399</v>
      </c>
      <c r="I1199" s="91">
        <v>0.35847612374204602</v>
      </c>
      <c r="J1199" s="11">
        <v>91.052935430479593</v>
      </c>
    </row>
    <row r="1200" spans="1:10" x14ac:dyDescent="0.2">
      <c r="A1200" s="90">
        <v>18</v>
      </c>
      <c r="B1200" s="90">
        <v>3506</v>
      </c>
      <c r="C1200" s="90" t="s">
        <v>1264</v>
      </c>
      <c r="D1200" s="90">
        <v>2654</v>
      </c>
      <c r="E1200" s="90">
        <v>2528</v>
      </c>
      <c r="F1200" s="90">
        <v>3705</v>
      </c>
      <c r="G1200" s="9">
        <v>0.95252449133383599</v>
      </c>
      <c r="H1200" s="10">
        <v>1.39865047233468</v>
      </c>
      <c r="I1200" s="91">
        <v>0.49082698331664298</v>
      </c>
      <c r="J1200" s="11">
        <v>1302.6548137223699</v>
      </c>
    </row>
    <row r="1201" spans="1:10" x14ac:dyDescent="0.2">
      <c r="A1201" s="90">
        <v>18</v>
      </c>
      <c r="B1201" s="90">
        <v>3511</v>
      </c>
      <c r="C1201" s="90" t="s">
        <v>1265</v>
      </c>
      <c r="D1201" s="90">
        <v>403</v>
      </c>
      <c r="E1201" s="90">
        <v>194</v>
      </c>
      <c r="F1201" s="90">
        <v>2285</v>
      </c>
      <c r="G1201" s="9">
        <v>0.48138957816377198</v>
      </c>
      <c r="H1201" s="10">
        <v>0.26126914660831502</v>
      </c>
      <c r="I1201" s="91">
        <v>-0.24973193620385001</v>
      </c>
      <c r="J1201" s="11">
        <v>-100.64197029015099</v>
      </c>
    </row>
    <row r="1202" spans="1:10" x14ac:dyDescent="0.2">
      <c r="A1202" s="90">
        <v>18</v>
      </c>
      <c r="B1202" s="90">
        <v>3512</v>
      </c>
      <c r="C1202" s="90" t="s">
        <v>1266</v>
      </c>
      <c r="D1202" s="90">
        <v>128</v>
      </c>
      <c r="E1202" s="90">
        <v>26</v>
      </c>
      <c r="F1202" s="90">
        <v>1030</v>
      </c>
      <c r="G1202" s="9">
        <v>0.203125</v>
      </c>
      <c r="H1202" s="10">
        <v>0.14951456310679601</v>
      </c>
      <c r="I1202" s="91">
        <v>-0.62307978000196795</v>
      </c>
      <c r="J1202" s="11">
        <v>-79.754211840251799</v>
      </c>
    </row>
    <row r="1203" spans="1:10" x14ac:dyDescent="0.2">
      <c r="A1203" s="90">
        <v>18</v>
      </c>
      <c r="B1203" s="90">
        <v>3513</v>
      </c>
      <c r="C1203" s="90" t="s">
        <v>1267</v>
      </c>
      <c r="D1203" s="90">
        <v>529</v>
      </c>
      <c r="E1203" s="90">
        <v>140</v>
      </c>
      <c r="F1203" s="90">
        <v>1436</v>
      </c>
      <c r="G1203" s="9">
        <v>0.26465028355387499</v>
      </c>
      <c r="H1203" s="10">
        <v>0.46587743732590498</v>
      </c>
      <c r="I1203" s="91">
        <v>-0.51561906629028897</v>
      </c>
      <c r="J1203" s="11">
        <v>-272.76248606756297</v>
      </c>
    </row>
    <row r="1204" spans="1:10" x14ac:dyDescent="0.2">
      <c r="A1204" s="90">
        <v>18</v>
      </c>
      <c r="B1204" s="90">
        <v>3514</v>
      </c>
      <c r="C1204" s="90" t="s">
        <v>1268</v>
      </c>
      <c r="D1204" s="90">
        <v>252</v>
      </c>
      <c r="E1204" s="90">
        <v>73</v>
      </c>
      <c r="F1204" s="90">
        <v>965</v>
      </c>
      <c r="G1204" s="9">
        <v>0.28968253968253999</v>
      </c>
      <c r="H1204" s="10">
        <v>0.33678756476683902</v>
      </c>
      <c r="I1204" s="91">
        <v>-0.49955146065615702</v>
      </c>
      <c r="J1204" s="11">
        <v>-125.886968085352</v>
      </c>
    </row>
    <row r="1205" spans="1:10" x14ac:dyDescent="0.2">
      <c r="A1205" s="90">
        <v>18</v>
      </c>
      <c r="B1205" s="90">
        <v>3515</v>
      </c>
      <c r="C1205" s="90" t="s">
        <v>1269</v>
      </c>
      <c r="D1205" s="90">
        <v>196</v>
      </c>
      <c r="E1205" s="90">
        <v>98</v>
      </c>
      <c r="F1205" s="90">
        <v>652</v>
      </c>
      <c r="G1205" s="9">
        <v>0.5</v>
      </c>
      <c r="H1205" s="10">
        <v>0.45092024539877301</v>
      </c>
      <c r="I1205" s="91">
        <v>-0.226891362293446</v>
      </c>
      <c r="J1205" s="11">
        <v>-44.470707009515301</v>
      </c>
    </row>
    <row r="1206" spans="1:10" x14ac:dyDescent="0.2">
      <c r="A1206" s="90">
        <v>18</v>
      </c>
      <c r="B1206" s="90">
        <v>3521</v>
      </c>
      <c r="C1206" s="90" t="s">
        <v>1270</v>
      </c>
      <c r="D1206" s="90">
        <v>455</v>
      </c>
      <c r="E1206" s="90">
        <v>385</v>
      </c>
      <c r="F1206" s="90">
        <v>6193</v>
      </c>
      <c r="G1206" s="9">
        <v>0.84615384615384603</v>
      </c>
      <c r="H1206" s="10">
        <v>0.13563700952688501</v>
      </c>
      <c r="I1206" s="91">
        <v>0.21678933579176099</v>
      </c>
      <c r="J1206" s="11">
        <v>98.639147785251097</v>
      </c>
    </row>
    <row r="1207" spans="1:10" x14ac:dyDescent="0.2">
      <c r="A1207" s="90">
        <v>18</v>
      </c>
      <c r="B1207" s="90">
        <v>3522</v>
      </c>
      <c r="C1207" s="90" t="s">
        <v>1271</v>
      </c>
      <c r="D1207" s="90">
        <v>440</v>
      </c>
      <c r="E1207" s="90">
        <v>223</v>
      </c>
      <c r="F1207" s="90">
        <v>3003</v>
      </c>
      <c r="G1207" s="9">
        <v>0.50681818181818195</v>
      </c>
      <c r="H1207" s="10">
        <v>0.22077922077922099</v>
      </c>
      <c r="I1207" s="91">
        <v>-0.21707647338191299</v>
      </c>
      <c r="J1207" s="11">
        <v>-95.513648288041693</v>
      </c>
    </row>
    <row r="1208" spans="1:10" x14ac:dyDescent="0.2">
      <c r="A1208" s="90">
        <v>18</v>
      </c>
      <c r="B1208" s="90">
        <v>3531</v>
      </c>
      <c r="C1208" s="90" t="s">
        <v>1272</v>
      </c>
      <c r="D1208" s="90">
        <v>196</v>
      </c>
      <c r="E1208" s="90">
        <v>123</v>
      </c>
      <c r="F1208" s="90">
        <v>3984</v>
      </c>
      <c r="G1208" s="9">
        <v>0.62755102040816302</v>
      </c>
      <c r="H1208" s="10">
        <v>8.0070281124498002E-2</v>
      </c>
      <c r="I1208" s="91">
        <v>-7.7011742261061805E-2</v>
      </c>
      <c r="J1208" s="11">
        <v>-15.094301483168101</v>
      </c>
    </row>
    <row r="1209" spans="1:10" x14ac:dyDescent="0.2">
      <c r="A1209" s="90">
        <v>18</v>
      </c>
      <c r="B1209" s="90">
        <v>3532</v>
      </c>
      <c r="C1209" s="90" t="s">
        <v>1273</v>
      </c>
      <c r="D1209" s="90">
        <v>248</v>
      </c>
      <c r="E1209" s="90">
        <v>93</v>
      </c>
      <c r="F1209" s="90">
        <v>603</v>
      </c>
      <c r="G1209" s="9">
        <v>0.375</v>
      </c>
      <c r="H1209" s="10">
        <v>0.565505804311774</v>
      </c>
      <c r="I1209" s="91">
        <v>-0.38120222892981698</v>
      </c>
      <c r="J1209" s="11">
        <v>-94.538152774594707</v>
      </c>
    </row>
    <row r="1210" spans="1:10" x14ac:dyDescent="0.2">
      <c r="A1210" s="90">
        <v>18</v>
      </c>
      <c r="B1210" s="90">
        <v>3533</v>
      </c>
      <c r="C1210" s="90" t="s">
        <v>1274</v>
      </c>
      <c r="D1210" s="90">
        <v>31</v>
      </c>
      <c r="E1210" s="90">
        <v>11</v>
      </c>
      <c r="F1210" s="90">
        <v>1151</v>
      </c>
      <c r="G1210" s="9">
        <v>0.35483870967741898</v>
      </c>
      <c r="H1210" s="10">
        <v>3.6490008688097299E-2</v>
      </c>
      <c r="I1210" s="91">
        <v>-0.43616262852822302</v>
      </c>
      <c r="J1210" s="11">
        <v>-13.5210414843749</v>
      </c>
    </row>
    <row r="1211" spans="1:10" x14ac:dyDescent="0.2">
      <c r="A1211" s="90">
        <v>18</v>
      </c>
      <c r="B1211" s="90">
        <v>3534</v>
      </c>
      <c r="C1211" s="90" t="s">
        <v>1275</v>
      </c>
      <c r="D1211" s="90">
        <v>28</v>
      </c>
      <c r="E1211" s="90">
        <v>10</v>
      </c>
      <c r="F1211" s="90">
        <v>1414</v>
      </c>
      <c r="G1211" s="9">
        <v>0.35714285714285698</v>
      </c>
      <c r="H1211" s="10">
        <v>2.68741159830269E-2</v>
      </c>
      <c r="I1211" s="91">
        <v>-0.43368801387515898</v>
      </c>
      <c r="J1211" s="11">
        <v>-12.1432643885044</v>
      </c>
    </row>
    <row r="1212" spans="1:10" x14ac:dyDescent="0.2">
      <c r="A1212" s="90">
        <v>18</v>
      </c>
      <c r="B1212" s="90">
        <v>3536</v>
      </c>
      <c r="C1212" s="90" t="s">
        <v>1276</v>
      </c>
      <c r="D1212" s="90">
        <v>294</v>
      </c>
      <c r="E1212" s="90">
        <v>147</v>
      </c>
      <c r="F1212" s="90">
        <v>4025</v>
      </c>
      <c r="G1212" s="9">
        <v>0.5</v>
      </c>
      <c r="H1212" s="10">
        <v>0.109565217391304</v>
      </c>
      <c r="I1212" s="91">
        <v>-0.23600443487307801</v>
      </c>
      <c r="J1212" s="11">
        <v>-69.385303852684899</v>
      </c>
    </row>
    <row r="1213" spans="1:10" x14ac:dyDescent="0.2">
      <c r="A1213" s="90">
        <v>18</v>
      </c>
      <c r="B1213" s="90">
        <v>3538</v>
      </c>
      <c r="C1213" s="90" t="s">
        <v>1277</v>
      </c>
      <c r="D1213" s="90">
        <v>216</v>
      </c>
      <c r="E1213" s="90">
        <v>103</v>
      </c>
      <c r="F1213" s="90">
        <v>2310</v>
      </c>
      <c r="G1213" s="9">
        <v>0.47685185185185203</v>
      </c>
      <c r="H1213" s="10">
        <v>0.13809523809523799</v>
      </c>
      <c r="I1213" s="91">
        <v>-0.26784066110834398</v>
      </c>
      <c r="J1213" s="11">
        <v>-57.853582799402297</v>
      </c>
    </row>
    <row r="1214" spans="1:10" x14ac:dyDescent="0.2">
      <c r="A1214" s="90">
        <v>18</v>
      </c>
      <c r="B1214" s="90">
        <v>3539</v>
      </c>
      <c r="C1214" s="90" t="s">
        <v>1278</v>
      </c>
      <c r="D1214" s="90">
        <v>1009</v>
      </c>
      <c r="E1214" s="90">
        <v>826</v>
      </c>
      <c r="F1214" s="90">
        <v>1634</v>
      </c>
      <c r="G1214" s="9">
        <v>0.81863230921704699</v>
      </c>
      <c r="H1214" s="10">
        <v>1.12301101591187</v>
      </c>
      <c r="I1214" s="91">
        <v>0.24157766136196501</v>
      </c>
      <c r="J1214" s="11">
        <v>243.75186031422299</v>
      </c>
    </row>
    <row r="1215" spans="1:10" x14ac:dyDescent="0.2">
      <c r="A1215" s="90">
        <v>18</v>
      </c>
      <c r="B1215" s="90">
        <v>3540</v>
      </c>
      <c r="C1215" s="90" t="s">
        <v>1279</v>
      </c>
      <c r="D1215" s="90">
        <v>78</v>
      </c>
      <c r="E1215" s="90">
        <v>41</v>
      </c>
      <c r="F1215" s="90">
        <v>1318</v>
      </c>
      <c r="G1215" s="9">
        <v>0.52564102564102599</v>
      </c>
      <c r="H1215" s="10">
        <v>9.0288315629742003E-2</v>
      </c>
      <c r="I1215" s="91">
        <v>-0.21248414845572</v>
      </c>
      <c r="J1215" s="11">
        <v>-16.573763579546199</v>
      </c>
    </row>
    <row r="1216" spans="1:10" x14ac:dyDescent="0.2">
      <c r="A1216" s="90">
        <v>18</v>
      </c>
      <c r="B1216" s="90">
        <v>3541</v>
      </c>
      <c r="C1216" s="90" t="s">
        <v>1280</v>
      </c>
      <c r="D1216" s="90">
        <v>326</v>
      </c>
      <c r="E1216" s="90">
        <v>120</v>
      </c>
      <c r="F1216" s="90">
        <v>3314</v>
      </c>
      <c r="G1216" s="9">
        <v>0.36809815950920199</v>
      </c>
      <c r="H1216" s="10">
        <v>0.134580567290284</v>
      </c>
      <c r="I1216" s="91">
        <v>-0.40343184478313598</v>
      </c>
      <c r="J1216" s="11">
        <v>-131.51878139930199</v>
      </c>
    </row>
    <row r="1217" spans="1:10" x14ac:dyDescent="0.2">
      <c r="A1217" s="90">
        <v>18</v>
      </c>
      <c r="B1217" s="90">
        <v>3551</v>
      </c>
      <c r="C1217" s="90" t="s">
        <v>1281</v>
      </c>
      <c r="D1217" s="90">
        <v>1116</v>
      </c>
      <c r="E1217" s="90">
        <v>739</v>
      </c>
      <c r="F1217" s="90">
        <v>3395</v>
      </c>
      <c r="G1217" s="9">
        <v>0.66218637992831497</v>
      </c>
      <c r="H1217" s="10">
        <v>0.54639175257731998</v>
      </c>
      <c r="I1217" s="91">
        <v>2.2567231897053001E-2</v>
      </c>
      <c r="J1217" s="11">
        <v>25.1850307971112</v>
      </c>
    </row>
    <row r="1218" spans="1:10" x14ac:dyDescent="0.2">
      <c r="A1218" s="90">
        <v>18</v>
      </c>
      <c r="B1218" s="90">
        <v>3561</v>
      </c>
      <c r="C1218" s="90" t="s">
        <v>1282</v>
      </c>
      <c r="D1218" s="90">
        <v>3521</v>
      </c>
      <c r="E1218" s="90">
        <v>1993</v>
      </c>
      <c r="F1218" s="90">
        <v>10346</v>
      </c>
      <c r="G1218" s="9">
        <v>0.56603237716557797</v>
      </c>
      <c r="H1218" s="10">
        <v>0.53295959791223702</v>
      </c>
      <c r="I1218" s="91">
        <v>-4.4813192868215397E-3</v>
      </c>
      <c r="J1218" s="11">
        <v>-15.778725208898599</v>
      </c>
    </row>
    <row r="1219" spans="1:10" x14ac:dyDescent="0.2">
      <c r="A1219" s="90">
        <v>18</v>
      </c>
      <c r="B1219" s="90">
        <v>3572</v>
      </c>
      <c r="C1219" s="90" t="s">
        <v>1283</v>
      </c>
      <c r="D1219" s="90">
        <v>594</v>
      </c>
      <c r="E1219" s="90">
        <v>265</v>
      </c>
      <c r="F1219" s="90">
        <v>1848</v>
      </c>
      <c r="G1219" s="9">
        <v>0.44612794612794598</v>
      </c>
      <c r="H1219" s="10">
        <v>0.46482683982683998</v>
      </c>
      <c r="I1219" s="91">
        <v>-0.27958110944736397</v>
      </c>
      <c r="J1219" s="11">
        <v>-166.07117901173399</v>
      </c>
    </row>
    <row r="1220" spans="1:10" x14ac:dyDescent="0.2">
      <c r="A1220" s="90">
        <v>18</v>
      </c>
      <c r="B1220" s="90">
        <v>3575</v>
      </c>
      <c r="C1220" s="90" t="s">
        <v>1284</v>
      </c>
      <c r="D1220" s="90">
        <v>1506</v>
      </c>
      <c r="E1220" s="90">
        <v>1324</v>
      </c>
      <c r="F1220" s="90">
        <v>2187</v>
      </c>
      <c r="G1220" s="9">
        <v>0.87915006640106197</v>
      </c>
      <c r="H1220" s="10">
        <v>1.29401005944216</v>
      </c>
      <c r="I1220" s="91">
        <v>0.346053864182572</v>
      </c>
      <c r="J1220" s="11">
        <v>521.15711945895396</v>
      </c>
    </row>
    <row r="1221" spans="1:10" x14ac:dyDescent="0.2">
      <c r="A1221" s="90">
        <v>18</v>
      </c>
      <c r="B1221" s="90">
        <v>3581</v>
      </c>
      <c r="C1221" s="90" t="s">
        <v>1285</v>
      </c>
      <c r="D1221" s="90">
        <v>673</v>
      </c>
      <c r="E1221" s="90">
        <v>118</v>
      </c>
      <c r="F1221" s="90">
        <v>608</v>
      </c>
      <c r="G1221" s="9">
        <v>0.17533432392273399</v>
      </c>
      <c r="H1221" s="10">
        <v>1.3009868421052599</v>
      </c>
      <c r="I1221" s="91">
        <v>-0.59271715430126404</v>
      </c>
      <c r="J1221" s="11">
        <v>-398.898644844751</v>
      </c>
    </row>
    <row r="1222" spans="1:10" x14ac:dyDescent="0.2">
      <c r="A1222" s="90">
        <v>18</v>
      </c>
      <c r="B1222" s="90">
        <v>3582</v>
      </c>
      <c r="C1222" s="90" t="s">
        <v>1286</v>
      </c>
      <c r="D1222" s="90">
        <v>590</v>
      </c>
      <c r="E1222" s="90">
        <v>191</v>
      </c>
      <c r="F1222" s="90">
        <v>447</v>
      </c>
      <c r="G1222" s="9">
        <v>0.32372881355932198</v>
      </c>
      <c r="H1222" s="10">
        <v>1.74720357941834</v>
      </c>
      <c r="I1222" s="91">
        <v>-0.38808824540666997</v>
      </c>
      <c r="J1222" s="11">
        <v>-228.97206478993601</v>
      </c>
    </row>
    <row r="1223" spans="1:10" x14ac:dyDescent="0.2">
      <c r="A1223" s="90">
        <v>18</v>
      </c>
      <c r="B1223" s="90">
        <v>3598</v>
      </c>
      <c r="C1223" s="90" t="s">
        <v>1287</v>
      </c>
      <c r="D1223" s="90">
        <v>35</v>
      </c>
      <c r="E1223" s="90">
        <v>9</v>
      </c>
      <c r="F1223" s="90">
        <v>1542</v>
      </c>
      <c r="G1223" s="9">
        <v>0.25714285714285701</v>
      </c>
      <c r="H1223" s="10">
        <v>2.8534370946822301E-2</v>
      </c>
      <c r="I1223" s="91">
        <v>-0.561981332893004</v>
      </c>
      <c r="J1223" s="11">
        <v>-19.669346651255101</v>
      </c>
    </row>
    <row r="1224" spans="1:10" x14ac:dyDescent="0.2">
      <c r="A1224" s="90">
        <v>18</v>
      </c>
      <c r="B1224" s="90">
        <v>3603</v>
      </c>
      <c r="C1224" s="90" t="s">
        <v>1288</v>
      </c>
      <c r="D1224" s="90">
        <v>971</v>
      </c>
      <c r="E1224" s="90">
        <v>644</v>
      </c>
      <c r="F1224" s="90">
        <v>6349</v>
      </c>
      <c r="G1224" s="9">
        <v>0.66323377960865104</v>
      </c>
      <c r="H1224" s="10">
        <v>0.254370767049929</v>
      </c>
      <c r="I1224" s="91">
        <v>6.8739669629057001E-3</v>
      </c>
      <c r="J1224" s="11">
        <v>6.6746219209814299</v>
      </c>
    </row>
    <row r="1225" spans="1:10" x14ac:dyDescent="0.2">
      <c r="A1225" s="90">
        <v>18</v>
      </c>
      <c r="B1225" s="90">
        <v>3611</v>
      </c>
      <c r="C1225" s="90" t="s">
        <v>1289</v>
      </c>
      <c r="D1225" s="90">
        <v>209</v>
      </c>
      <c r="E1225" s="90">
        <v>77</v>
      </c>
      <c r="F1225" s="90">
        <v>996</v>
      </c>
      <c r="G1225" s="9">
        <v>0.36842105263157898</v>
      </c>
      <c r="H1225" s="10">
        <v>0.28714859437751</v>
      </c>
      <c r="I1225" s="91">
        <v>-0.40190052633903101</v>
      </c>
      <c r="J1225" s="11">
        <v>-83.997210004857493</v>
      </c>
    </row>
    <row r="1226" spans="1:10" x14ac:dyDescent="0.2">
      <c r="A1226" s="90">
        <v>18</v>
      </c>
      <c r="B1226" s="90">
        <v>3612</v>
      </c>
      <c r="C1226" s="90" t="s">
        <v>1290</v>
      </c>
      <c r="D1226" s="90">
        <v>820</v>
      </c>
      <c r="E1226" s="90">
        <v>520</v>
      </c>
      <c r="F1226" s="90">
        <v>4873</v>
      </c>
      <c r="G1226" s="9">
        <v>0.63414634146341498</v>
      </c>
      <c r="H1226" s="10">
        <v>0.27498460907038802</v>
      </c>
      <c r="I1226" s="91">
        <v>-3.58547712577785E-2</v>
      </c>
      <c r="J1226" s="11">
        <v>-29.400912431378298</v>
      </c>
    </row>
    <row r="1227" spans="1:10" x14ac:dyDescent="0.2">
      <c r="A1227" s="90">
        <v>18</v>
      </c>
      <c r="B1227" s="90">
        <v>3616</v>
      </c>
      <c r="C1227" s="90" t="s">
        <v>1291</v>
      </c>
      <c r="D1227" s="90">
        <v>338</v>
      </c>
      <c r="E1227" s="90">
        <v>95</v>
      </c>
      <c r="F1227" s="90">
        <v>1945</v>
      </c>
      <c r="G1227" s="9">
        <v>0.281065088757396</v>
      </c>
      <c r="H1227" s="10">
        <v>0.22262210796915199</v>
      </c>
      <c r="I1227" s="91">
        <v>-0.51153460372135995</v>
      </c>
      <c r="J1227" s="11">
        <v>-172.89869605781999</v>
      </c>
    </row>
    <row r="1228" spans="1:10" x14ac:dyDescent="0.2">
      <c r="A1228" s="90">
        <v>18</v>
      </c>
      <c r="B1228" s="90">
        <v>3617</v>
      </c>
      <c r="C1228" s="90" t="s">
        <v>1292</v>
      </c>
      <c r="D1228" s="90">
        <v>307</v>
      </c>
      <c r="E1228" s="90">
        <v>157</v>
      </c>
      <c r="F1228" s="90">
        <v>798</v>
      </c>
      <c r="G1228" s="9">
        <v>0.51140065146579805</v>
      </c>
      <c r="H1228" s="10">
        <v>0.581453634085213</v>
      </c>
      <c r="I1228" s="91">
        <v>-0.202742637198109</v>
      </c>
      <c r="J1228" s="11">
        <v>-62.241989619819499</v>
      </c>
    </row>
    <row r="1229" spans="1:10" x14ac:dyDescent="0.2">
      <c r="A1229" s="90">
        <v>18</v>
      </c>
      <c r="B1229" s="90">
        <v>3618</v>
      </c>
      <c r="C1229" s="90" t="s">
        <v>1293</v>
      </c>
      <c r="D1229" s="90">
        <v>2118</v>
      </c>
      <c r="E1229" s="90">
        <v>944</v>
      </c>
      <c r="F1229" s="90">
        <v>11249</v>
      </c>
      <c r="G1229" s="9">
        <v>0.44570349386213398</v>
      </c>
      <c r="H1229" s="10">
        <v>0.27220197350875602</v>
      </c>
      <c r="I1229" s="91">
        <v>-0.225936558566493</v>
      </c>
      <c r="J1229" s="11">
        <v>-478.53363104383197</v>
      </c>
    </row>
    <row r="1230" spans="1:10" x14ac:dyDescent="0.2">
      <c r="A1230" s="90">
        <v>18</v>
      </c>
      <c r="B1230" s="90">
        <v>3619</v>
      </c>
      <c r="C1230" s="90" t="s">
        <v>1294</v>
      </c>
      <c r="D1230" s="90">
        <v>4620</v>
      </c>
      <c r="E1230" s="90">
        <v>3346</v>
      </c>
      <c r="F1230" s="90">
        <v>10231</v>
      </c>
      <c r="G1230" s="9">
        <v>0.72424242424242402</v>
      </c>
      <c r="H1230" s="10">
        <v>0.77861401622519799</v>
      </c>
      <c r="I1230" s="91">
        <v>0.25284465741812401</v>
      </c>
      <c r="J1230" s="11">
        <v>1168.14231727174</v>
      </c>
    </row>
    <row r="1231" spans="1:10" x14ac:dyDescent="0.2">
      <c r="A1231" s="90">
        <v>18</v>
      </c>
      <c r="B1231" s="90">
        <v>3631</v>
      </c>
      <c r="C1231" s="90" t="s">
        <v>1295</v>
      </c>
      <c r="D1231" s="90">
        <v>228</v>
      </c>
      <c r="E1231" s="90">
        <v>32</v>
      </c>
      <c r="F1231" s="90">
        <v>715</v>
      </c>
      <c r="G1231" s="9">
        <v>0.140350877192982</v>
      </c>
      <c r="H1231" s="10">
        <v>0.36363636363636398</v>
      </c>
      <c r="I1231" s="91">
        <v>-0.69159263519451297</v>
      </c>
      <c r="J1231" s="11">
        <v>-157.683120824349</v>
      </c>
    </row>
    <row r="1232" spans="1:10" x14ac:dyDescent="0.2">
      <c r="A1232" s="90">
        <v>18</v>
      </c>
      <c r="B1232" s="90">
        <v>3633</v>
      </c>
      <c r="C1232" s="90" t="s">
        <v>1296</v>
      </c>
      <c r="D1232" s="90">
        <v>364</v>
      </c>
      <c r="E1232" s="90">
        <v>164</v>
      </c>
      <c r="F1232" s="90">
        <v>122</v>
      </c>
      <c r="G1232" s="9">
        <v>0.450549450549451</v>
      </c>
      <c r="H1232" s="10">
        <v>4.3278688524590203</v>
      </c>
      <c r="I1232" s="91">
        <v>-0.135250628841772</v>
      </c>
      <c r="J1232" s="11">
        <v>-49.231228898405</v>
      </c>
    </row>
    <row r="1233" spans="1:10" x14ac:dyDescent="0.2">
      <c r="A1233" s="90">
        <v>18</v>
      </c>
      <c r="B1233" s="90">
        <v>3634</v>
      </c>
      <c r="C1233" s="90" t="s">
        <v>1297</v>
      </c>
      <c r="D1233" s="90">
        <v>475</v>
      </c>
      <c r="E1233" s="90">
        <v>92</v>
      </c>
      <c r="F1233" s="90">
        <v>439</v>
      </c>
      <c r="G1233" s="9">
        <v>0.19368421052631599</v>
      </c>
      <c r="H1233" s="10">
        <v>1.2915717539863301</v>
      </c>
      <c r="I1233" s="91">
        <v>-0.57747134009133205</v>
      </c>
      <c r="J1233" s="11">
        <v>-274.29888654338299</v>
      </c>
    </row>
    <row r="1234" spans="1:10" x14ac:dyDescent="0.2">
      <c r="A1234" s="90">
        <v>18</v>
      </c>
      <c r="B1234" s="90">
        <v>3635</v>
      </c>
      <c r="C1234" s="90" t="s">
        <v>1298</v>
      </c>
      <c r="D1234" s="90">
        <v>254</v>
      </c>
      <c r="E1234" s="90">
        <v>23</v>
      </c>
      <c r="F1234" s="90">
        <v>78</v>
      </c>
      <c r="G1234" s="9">
        <v>9.0551181102362197E-2</v>
      </c>
      <c r="H1234" s="10">
        <v>3.5512820512820502</v>
      </c>
      <c r="I1234" s="91">
        <v>-0.63253430336300598</v>
      </c>
      <c r="J1234" s="11">
        <v>-160.66371305420299</v>
      </c>
    </row>
    <row r="1235" spans="1:10" x14ac:dyDescent="0.2">
      <c r="A1235" s="90">
        <v>18</v>
      </c>
      <c r="B1235" s="90">
        <v>3636</v>
      </c>
      <c r="C1235" s="90" t="s">
        <v>1299</v>
      </c>
      <c r="D1235" s="90">
        <v>267</v>
      </c>
      <c r="E1235" s="90">
        <v>76</v>
      </c>
      <c r="F1235" s="90">
        <v>160</v>
      </c>
      <c r="G1235" s="9">
        <v>0.284644194756554</v>
      </c>
      <c r="H1235" s="10">
        <v>2.1437499999999998</v>
      </c>
      <c r="I1235" s="91">
        <v>-0.43622959176899301</v>
      </c>
      <c r="J1235" s="11">
        <v>-116.47330100232099</v>
      </c>
    </row>
    <row r="1236" spans="1:10" x14ac:dyDescent="0.2">
      <c r="A1236" s="90">
        <v>18</v>
      </c>
      <c r="B1236" s="90">
        <v>3637</v>
      </c>
      <c r="C1236" s="90" t="s">
        <v>1300</v>
      </c>
      <c r="D1236" s="90">
        <v>309</v>
      </c>
      <c r="E1236" s="90">
        <v>437</v>
      </c>
      <c r="F1236" s="90">
        <v>276</v>
      </c>
      <c r="G1236" s="9">
        <v>1.4142394822006501</v>
      </c>
      <c r="H1236" s="10">
        <v>2.7028985507246399</v>
      </c>
      <c r="I1236" s="91">
        <v>1.0399874394694499</v>
      </c>
      <c r="J1236" s="11">
        <v>321.35611879605898</v>
      </c>
    </row>
    <row r="1237" spans="1:10" x14ac:dyDescent="0.2">
      <c r="A1237" s="90">
        <v>18</v>
      </c>
      <c r="B1237" s="90">
        <v>3638</v>
      </c>
      <c r="C1237" s="90" t="s">
        <v>1301</v>
      </c>
      <c r="D1237" s="90">
        <v>826</v>
      </c>
      <c r="E1237" s="90">
        <v>387</v>
      </c>
      <c r="F1237" s="90">
        <v>1338</v>
      </c>
      <c r="G1237" s="9">
        <v>0.46852300242130801</v>
      </c>
      <c r="H1237" s="10">
        <v>0.90657698056801195</v>
      </c>
      <c r="I1237" s="91">
        <v>-0.22448304290409499</v>
      </c>
      <c r="J1237" s="11">
        <v>-185.42299343878199</v>
      </c>
    </row>
    <row r="1238" spans="1:10" x14ac:dyDescent="0.2">
      <c r="A1238" s="90">
        <v>18</v>
      </c>
      <c r="B1238" s="90">
        <v>3640</v>
      </c>
      <c r="C1238" s="90" t="s">
        <v>1302</v>
      </c>
      <c r="D1238" s="90">
        <v>895</v>
      </c>
      <c r="E1238" s="90">
        <v>282</v>
      </c>
      <c r="F1238" s="90">
        <v>866</v>
      </c>
      <c r="G1238" s="9">
        <v>0.31508379888268201</v>
      </c>
      <c r="H1238" s="10">
        <v>1.35912240184758</v>
      </c>
      <c r="I1238" s="91">
        <v>-0.40174914578941301</v>
      </c>
      <c r="J1238" s="11">
        <v>-359.565485481525</v>
      </c>
    </row>
    <row r="1239" spans="1:10" x14ac:dyDescent="0.2">
      <c r="A1239" s="90">
        <v>18</v>
      </c>
      <c r="B1239" s="90">
        <v>3661</v>
      </c>
      <c r="C1239" s="90" t="s">
        <v>1303</v>
      </c>
      <c r="D1239" s="90">
        <v>2170</v>
      </c>
      <c r="E1239" s="90">
        <v>1076</v>
      </c>
      <c r="F1239" s="90">
        <v>2896</v>
      </c>
      <c r="G1239" s="9">
        <v>0.49585253456221201</v>
      </c>
      <c r="H1239" s="10">
        <v>1.12085635359116</v>
      </c>
      <c r="I1239" s="91">
        <v>-0.12682525405202499</v>
      </c>
      <c r="J1239" s="11">
        <v>-275.210801292893</v>
      </c>
    </row>
    <row r="1240" spans="1:10" x14ac:dyDescent="0.2">
      <c r="A1240" s="90">
        <v>18</v>
      </c>
      <c r="B1240" s="90">
        <v>3662</v>
      </c>
      <c r="C1240" s="90" t="s">
        <v>1304</v>
      </c>
      <c r="D1240" s="90">
        <v>223</v>
      </c>
      <c r="E1240" s="90">
        <v>63</v>
      </c>
      <c r="F1240" s="90">
        <v>515</v>
      </c>
      <c r="G1240" s="9">
        <v>0.28251121076233199</v>
      </c>
      <c r="H1240" s="10">
        <v>0.555339805825243</v>
      </c>
      <c r="I1240" s="91">
        <v>-0.50157878086237695</v>
      </c>
      <c r="J1240" s="11">
        <v>-111.85206813231</v>
      </c>
    </row>
    <row r="1241" spans="1:10" x14ac:dyDescent="0.2">
      <c r="A1241" s="90">
        <v>18</v>
      </c>
      <c r="B1241" s="90">
        <v>3663</v>
      </c>
      <c r="C1241" s="90" t="s">
        <v>1305</v>
      </c>
      <c r="D1241" s="90">
        <v>443</v>
      </c>
      <c r="E1241" s="90">
        <v>74</v>
      </c>
      <c r="F1241" s="90">
        <v>410</v>
      </c>
      <c r="G1241" s="9">
        <v>0.16704288939051901</v>
      </c>
      <c r="H1241" s="10">
        <v>1.2609756097561</v>
      </c>
      <c r="I1241" s="91">
        <v>-0.61420707157933696</v>
      </c>
      <c r="J1241" s="11">
        <v>-272.09373270964602</v>
      </c>
    </row>
    <row r="1242" spans="1:10" x14ac:dyDescent="0.2">
      <c r="A1242" s="90">
        <v>18</v>
      </c>
      <c r="B1242" s="90">
        <v>3668</v>
      </c>
      <c r="C1242" s="90" t="s">
        <v>1306</v>
      </c>
      <c r="D1242" s="90">
        <v>2946</v>
      </c>
      <c r="E1242" s="90">
        <v>2296</v>
      </c>
      <c r="F1242" s="90">
        <v>641</v>
      </c>
      <c r="G1242" s="9">
        <v>0.779361846571623</v>
      </c>
      <c r="H1242" s="10">
        <v>8.1778471138845603</v>
      </c>
      <c r="I1242" s="91">
        <v>0.53947517194163197</v>
      </c>
      <c r="J1242" s="11">
        <v>1589.29385654005</v>
      </c>
    </row>
    <row r="1243" spans="1:10" x14ac:dyDescent="0.2">
      <c r="A1243" s="90">
        <v>18</v>
      </c>
      <c r="B1243" s="90">
        <v>3669</v>
      </c>
      <c r="C1243" s="90" t="s">
        <v>1307</v>
      </c>
      <c r="D1243" s="90">
        <v>138</v>
      </c>
      <c r="E1243" s="90">
        <v>81</v>
      </c>
      <c r="F1243" s="90">
        <v>1622</v>
      </c>
      <c r="G1243" s="9">
        <v>0.58695652173913004</v>
      </c>
      <c r="H1243" s="10">
        <v>0.13501849568433999</v>
      </c>
      <c r="I1243" s="91">
        <v>-0.12947125350461999</v>
      </c>
      <c r="J1243" s="11">
        <v>-17.8670329836376</v>
      </c>
    </row>
    <row r="1244" spans="1:10" x14ac:dyDescent="0.2">
      <c r="A1244" s="90">
        <v>18</v>
      </c>
      <c r="B1244" s="90">
        <v>3670</v>
      </c>
      <c r="C1244" s="90" t="s">
        <v>1308</v>
      </c>
      <c r="D1244" s="90">
        <v>128</v>
      </c>
      <c r="E1244" s="90">
        <v>63</v>
      </c>
      <c r="F1244" s="90">
        <v>406</v>
      </c>
      <c r="G1244" s="9">
        <v>0.4921875</v>
      </c>
      <c r="H1244" s="10">
        <v>0.47044334975369501</v>
      </c>
      <c r="I1244" s="91">
        <v>-0.238940793052901</v>
      </c>
      <c r="J1244" s="11">
        <v>-30.5844215107713</v>
      </c>
    </row>
    <row r="1245" spans="1:10" x14ac:dyDescent="0.2">
      <c r="A1245" s="90">
        <v>18</v>
      </c>
      <c r="B1245" s="90">
        <v>3671</v>
      </c>
      <c r="C1245" s="90" t="s">
        <v>1309</v>
      </c>
      <c r="D1245" s="90">
        <v>717</v>
      </c>
      <c r="E1245" s="90">
        <v>212</v>
      </c>
      <c r="F1245" s="90">
        <v>2683</v>
      </c>
      <c r="G1245" s="9">
        <v>0.29567642956764301</v>
      </c>
      <c r="H1245" s="10">
        <v>0.34625419306746202</v>
      </c>
      <c r="I1245" s="91">
        <v>-0.47269318325121101</v>
      </c>
      <c r="J1245" s="11">
        <v>-338.92101239111798</v>
      </c>
    </row>
    <row r="1246" spans="1:10" x14ac:dyDescent="0.2">
      <c r="A1246" s="90">
        <v>18</v>
      </c>
      <c r="B1246" s="90">
        <v>3672</v>
      </c>
      <c r="C1246" s="90" t="s">
        <v>1310</v>
      </c>
      <c r="D1246" s="90">
        <v>912</v>
      </c>
      <c r="E1246" s="90">
        <v>426</v>
      </c>
      <c r="F1246" s="90">
        <v>10758</v>
      </c>
      <c r="G1246" s="9">
        <v>0.46710526315789502</v>
      </c>
      <c r="H1246" s="10">
        <v>0.124372559955382</v>
      </c>
      <c r="I1246" s="91">
        <v>-0.25278689565617801</v>
      </c>
      <c r="J1246" s="11">
        <v>-230.54164883843401</v>
      </c>
    </row>
    <row r="1247" spans="1:10" x14ac:dyDescent="0.2">
      <c r="A1247" s="90">
        <v>18</v>
      </c>
      <c r="B1247" s="90">
        <v>3681</v>
      </c>
      <c r="C1247" s="90" t="s">
        <v>1311</v>
      </c>
      <c r="D1247" s="90">
        <v>172</v>
      </c>
      <c r="E1247" s="90">
        <v>103</v>
      </c>
      <c r="F1247" s="90">
        <v>5200</v>
      </c>
      <c r="G1247" s="9">
        <v>0.59883720930232598</v>
      </c>
      <c r="H1247" s="10">
        <v>5.2884615384615398E-2</v>
      </c>
      <c r="I1247" s="91">
        <v>-0.11595972805258201</v>
      </c>
      <c r="J1247" s="11">
        <v>-19.945073225044201</v>
      </c>
    </row>
    <row r="1248" spans="1:10" x14ac:dyDescent="0.2">
      <c r="A1248" s="90">
        <v>18</v>
      </c>
      <c r="B1248" s="90">
        <v>3691</v>
      </c>
      <c r="C1248" s="90" t="s">
        <v>1312</v>
      </c>
      <c r="D1248" s="90">
        <v>63</v>
      </c>
      <c r="E1248" s="90">
        <v>34</v>
      </c>
      <c r="F1248" s="90">
        <v>1490</v>
      </c>
      <c r="G1248" s="9">
        <v>0.53968253968253999</v>
      </c>
      <c r="H1248" s="10">
        <v>6.5100671140939606E-2</v>
      </c>
      <c r="I1248" s="91">
        <v>-0.19599171905901699</v>
      </c>
      <c r="J1248" s="11">
        <v>-12.3474783007181</v>
      </c>
    </row>
    <row r="1249" spans="1:10" x14ac:dyDescent="0.2">
      <c r="A1249" s="90">
        <v>18</v>
      </c>
      <c r="B1249" s="90">
        <v>3693</v>
      </c>
      <c r="C1249" s="90" t="s">
        <v>1313</v>
      </c>
      <c r="D1249" s="90">
        <v>156</v>
      </c>
      <c r="E1249" s="90">
        <v>66</v>
      </c>
      <c r="F1249" s="90">
        <v>1872</v>
      </c>
      <c r="G1249" s="9">
        <v>0.42307692307692302</v>
      </c>
      <c r="H1249" s="10">
        <v>0.118589743589744</v>
      </c>
      <c r="I1249" s="91">
        <v>-0.34018742044415601</v>
      </c>
      <c r="J1249" s="11">
        <v>-53.069237589288299</v>
      </c>
    </row>
    <row r="1250" spans="1:10" x14ac:dyDescent="0.2">
      <c r="A1250" s="90">
        <v>18</v>
      </c>
      <c r="B1250" s="90">
        <v>3694</v>
      </c>
      <c r="C1250" s="90" t="s">
        <v>1314</v>
      </c>
      <c r="D1250" s="90">
        <v>392</v>
      </c>
      <c r="E1250" s="90">
        <v>249</v>
      </c>
      <c r="F1250" s="90">
        <v>3473</v>
      </c>
      <c r="G1250" s="9">
        <v>0.63520408163265296</v>
      </c>
      <c r="H1250" s="10">
        <v>0.184566657068817</v>
      </c>
      <c r="I1250" s="91">
        <v>-5.5247126867455899E-2</v>
      </c>
      <c r="J1250" s="11">
        <v>-21.656873732042701</v>
      </c>
    </row>
    <row r="1251" spans="1:10" x14ac:dyDescent="0.2">
      <c r="A1251" s="90">
        <v>18</v>
      </c>
      <c r="B1251" s="90">
        <v>3695</v>
      </c>
      <c r="C1251" s="90" t="s">
        <v>1315</v>
      </c>
      <c r="D1251" s="90">
        <v>127</v>
      </c>
      <c r="E1251" s="90">
        <v>57</v>
      </c>
      <c r="F1251" s="90">
        <v>1343</v>
      </c>
      <c r="G1251" s="9">
        <v>0.44881889763779498</v>
      </c>
      <c r="H1251" s="10">
        <v>0.137006701414743</v>
      </c>
      <c r="I1251" s="91">
        <v>-0.30753930417587999</v>
      </c>
      <c r="J1251" s="11">
        <v>-39.057491630336798</v>
      </c>
    </row>
    <row r="1252" spans="1:10" x14ac:dyDescent="0.2">
      <c r="A1252" s="90">
        <v>18</v>
      </c>
      <c r="B1252" s="90">
        <v>3701</v>
      </c>
      <c r="C1252" s="90" t="s">
        <v>1316</v>
      </c>
      <c r="D1252" s="90">
        <v>902</v>
      </c>
      <c r="E1252" s="90">
        <v>454</v>
      </c>
      <c r="F1252" s="90">
        <v>3631</v>
      </c>
      <c r="G1252" s="9">
        <v>0.50332594235033301</v>
      </c>
      <c r="H1252" s="10">
        <v>0.37345083998898398</v>
      </c>
      <c r="I1252" s="91">
        <v>-0.19705831639758001</v>
      </c>
      <c r="J1252" s="11">
        <v>-177.746601390617</v>
      </c>
    </row>
    <row r="1253" spans="1:10" x14ac:dyDescent="0.2">
      <c r="A1253" s="90">
        <v>18</v>
      </c>
      <c r="B1253" s="90">
        <v>3703</v>
      </c>
      <c r="C1253" s="90" t="s">
        <v>1317</v>
      </c>
      <c r="D1253" s="90">
        <v>53</v>
      </c>
      <c r="E1253" s="90">
        <v>46</v>
      </c>
      <c r="F1253" s="90">
        <v>1530</v>
      </c>
      <c r="G1253" s="9">
        <v>0.86792452830188704</v>
      </c>
      <c r="H1253" s="10">
        <v>6.4705882352941196E-2</v>
      </c>
      <c r="I1253" s="91">
        <v>0.22583864439554699</v>
      </c>
      <c r="J1253" s="11">
        <v>11.969448152964</v>
      </c>
    </row>
    <row r="1254" spans="1:10" x14ac:dyDescent="0.2">
      <c r="A1254" s="90">
        <v>18</v>
      </c>
      <c r="B1254" s="90">
        <v>3705</v>
      </c>
      <c r="C1254" s="90" t="s">
        <v>1318</v>
      </c>
      <c r="D1254" s="90">
        <v>205</v>
      </c>
      <c r="E1254" s="90">
        <v>112</v>
      </c>
      <c r="F1254" s="90">
        <v>443</v>
      </c>
      <c r="G1254" s="9">
        <v>0.54634146341463397</v>
      </c>
      <c r="H1254" s="10">
        <v>0.71557562076749404</v>
      </c>
      <c r="I1254" s="91">
        <v>-0.156779348005671</v>
      </c>
      <c r="J1254" s="11">
        <v>-32.139766341162598</v>
      </c>
    </row>
    <row r="1255" spans="1:10" x14ac:dyDescent="0.2">
      <c r="A1255" s="90">
        <v>18</v>
      </c>
      <c r="B1255" s="90">
        <v>3707</v>
      </c>
      <c r="C1255" s="90" t="s">
        <v>1319</v>
      </c>
      <c r="D1255" s="90">
        <v>40</v>
      </c>
      <c r="E1255" s="90">
        <v>27</v>
      </c>
      <c r="F1255" s="90">
        <v>755</v>
      </c>
      <c r="G1255" s="9">
        <v>0.67500000000000004</v>
      </c>
      <c r="H1255" s="10">
        <v>8.8741721854304595E-2</v>
      </c>
      <c r="I1255" s="91">
        <v>-2.1943595831844499E-2</v>
      </c>
      <c r="J1255" s="11">
        <v>-0.87774383327378103</v>
      </c>
    </row>
    <row r="1256" spans="1:10" x14ac:dyDescent="0.2">
      <c r="A1256" s="90">
        <v>18</v>
      </c>
      <c r="B1256" s="90">
        <v>3708</v>
      </c>
      <c r="C1256" s="90" t="s">
        <v>1320</v>
      </c>
      <c r="D1256" s="90">
        <v>50</v>
      </c>
      <c r="E1256" s="90">
        <v>26</v>
      </c>
      <c r="F1256" s="90">
        <v>1208</v>
      </c>
      <c r="G1256" s="9">
        <v>0.52</v>
      </c>
      <c r="H1256" s="10">
        <v>6.29139072847682E-2</v>
      </c>
      <c r="I1256" s="91">
        <v>-0.22192019660831799</v>
      </c>
      <c r="J1256" s="11">
        <v>-11.0960098304159</v>
      </c>
    </row>
    <row r="1257" spans="1:10" x14ac:dyDescent="0.2">
      <c r="A1257" s="90">
        <v>18</v>
      </c>
      <c r="B1257" s="90">
        <v>3711</v>
      </c>
      <c r="C1257" s="90" t="s">
        <v>1321</v>
      </c>
      <c r="D1257" s="90">
        <v>57</v>
      </c>
      <c r="E1257" s="90">
        <v>5</v>
      </c>
      <c r="F1257" s="90">
        <v>174</v>
      </c>
      <c r="G1257" s="9">
        <v>8.7719298245614002E-2</v>
      </c>
      <c r="H1257" s="10">
        <v>0.35632183908046</v>
      </c>
      <c r="I1257" s="91">
        <v>-0.76648595967685296</v>
      </c>
      <c r="J1257" s="11">
        <v>-43.689699701580601</v>
      </c>
    </row>
    <row r="1258" spans="1:10" x14ac:dyDescent="0.2">
      <c r="A1258" s="90">
        <v>18</v>
      </c>
      <c r="B1258" s="90">
        <v>3712</v>
      </c>
      <c r="C1258" s="90" t="s">
        <v>1322</v>
      </c>
      <c r="D1258" s="90">
        <v>425</v>
      </c>
      <c r="E1258" s="90">
        <v>198</v>
      </c>
      <c r="F1258" s="90">
        <v>1949</v>
      </c>
      <c r="G1258" s="9">
        <v>0.46588235294117603</v>
      </c>
      <c r="H1258" s="10">
        <v>0.31965110312980999</v>
      </c>
      <c r="I1258" s="91">
        <v>-0.266555894970263</v>
      </c>
      <c r="J1258" s="11">
        <v>-113.286255362362</v>
      </c>
    </row>
    <row r="1259" spans="1:10" x14ac:dyDescent="0.2">
      <c r="A1259" s="90">
        <v>18</v>
      </c>
      <c r="B1259" s="90">
        <v>3713</v>
      </c>
      <c r="C1259" s="90" t="s">
        <v>1323</v>
      </c>
      <c r="D1259" s="90">
        <v>88</v>
      </c>
      <c r="E1259" s="90">
        <v>33</v>
      </c>
      <c r="F1259" s="90">
        <v>3252</v>
      </c>
      <c r="G1259" s="9">
        <v>0.375</v>
      </c>
      <c r="H1259" s="10">
        <v>3.7207872078720797E-2</v>
      </c>
      <c r="I1259" s="91">
        <v>-0.407897011345698</v>
      </c>
      <c r="J1259" s="11">
        <v>-35.8949369984215</v>
      </c>
    </row>
    <row r="1260" spans="1:10" x14ac:dyDescent="0.2">
      <c r="A1260" s="90">
        <v>18</v>
      </c>
      <c r="B1260" s="90">
        <v>3721</v>
      </c>
      <c r="C1260" s="90" t="s">
        <v>1324</v>
      </c>
      <c r="D1260" s="90">
        <v>3036</v>
      </c>
      <c r="E1260" s="90">
        <v>1513</v>
      </c>
      <c r="F1260" s="90">
        <v>1360</v>
      </c>
      <c r="G1260" s="9">
        <v>0.498353096179183</v>
      </c>
      <c r="H1260" s="10">
        <v>3.34485294117647</v>
      </c>
      <c r="I1260" s="91">
        <v>-3.45613589149524E-3</v>
      </c>
      <c r="J1260" s="11">
        <v>-10.4928285665796</v>
      </c>
    </row>
    <row r="1261" spans="1:10" x14ac:dyDescent="0.2">
      <c r="A1261" s="90">
        <v>18</v>
      </c>
      <c r="B1261" s="90">
        <v>3722</v>
      </c>
      <c r="C1261" s="90" t="s">
        <v>1325</v>
      </c>
      <c r="D1261" s="90">
        <v>7554</v>
      </c>
      <c r="E1261" s="90">
        <v>2933</v>
      </c>
      <c r="F1261" s="90">
        <v>2276</v>
      </c>
      <c r="G1261" s="9">
        <v>0.38827111464125003</v>
      </c>
      <c r="H1261" s="10">
        <v>4.6076449912126503</v>
      </c>
      <c r="I1261" s="91">
        <v>8.5812831615972002E-2</v>
      </c>
      <c r="J1261" s="11">
        <v>648.23013002705204</v>
      </c>
    </row>
    <row r="1262" spans="1:10" x14ac:dyDescent="0.2">
      <c r="A1262" s="90">
        <v>18</v>
      </c>
      <c r="B1262" s="90">
        <v>3723</v>
      </c>
      <c r="C1262" s="90" t="s">
        <v>1326</v>
      </c>
      <c r="D1262" s="90">
        <v>1363</v>
      </c>
      <c r="E1262" s="90">
        <v>333</v>
      </c>
      <c r="F1262" s="90">
        <v>1279</v>
      </c>
      <c r="G1262" s="9">
        <v>0.244314013206163</v>
      </c>
      <c r="H1262" s="10">
        <v>1.32603596559812</v>
      </c>
      <c r="I1262" s="91">
        <v>-0.47514778463796198</v>
      </c>
      <c r="J1262" s="11">
        <v>-647.62643046154301</v>
      </c>
    </row>
    <row r="1263" spans="1:10" x14ac:dyDescent="0.2">
      <c r="A1263" s="90">
        <v>18</v>
      </c>
      <c r="B1263" s="90">
        <v>3731</v>
      </c>
      <c r="C1263" s="90" t="s">
        <v>1327</v>
      </c>
      <c r="D1263" s="90">
        <v>2429</v>
      </c>
      <c r="E1263" s="90">
        <v>463</v>
      </c>
      <c r="F1263" s="90">
        <v>906</v>
      </c>
      <c r="G1263" s="9">
        <v>0.19061342116097199</v>
      </c>
      <c r="H1263" s="10">
        <v>3.1920529801324502</v>
      </c>
      <c r="I1263" s="91">
        <v>-0.429704728087341</v>
      </c>
      <c r="J1263" s="11">
        <v>-1043.75278452415</v>
      </c>
    </row>
    <row r="1264" spans="1:10" x14ac:dyDescent="0.2">
      <c r="A1264" s="90">
        <v>18</v>
      </c>
      <c r="B1264" s="90">
        <v>3732</v>
      </c>
      <c r="C1264" s="90" t="s">
        <v>1328</v>
      </c>
      <c r="D1264" s="90">
        <v>2651</v>
      </c>
      <c r="E1264" s="90">
        <v>1706</v>
      </c>
      <c r="F1264" s="90">
        <v>3332</v>
      </c>
      <c r="G1264" s="9">
        <v>0.64353074311580505</v>
      </c>
      <c r="H1264" s="10">
        <v>1.3076230492196901</v>
      </c>
      <c r="I1264" s="91">
        <v>8.9731325132944795E-2</v>
      </c>
      <c r="J1264" s="11">
        <v>237.877742927437</v>
      </c>
    </row>
    <row r="1265" spans="1:10" x14ac:dyDescent="0.2">
      <c r="A1265" s="90">
        <v>18</v>
      </c>
      <c r="B1265" s="90">
        <v>3733</v>
      </c>
      <c r="C1265" s="90" t="s">
        <v>1329</v>
      </c>
      <c r="D1265" s="90">
        <v>1202</v>
      </c>
      <c r="E1265" s="90">
        <v>231</v>
      </c>
      <c r="F1265" s="90">
        <v>2798</v>
      </c>
      <c r="G1265" s="9">
        <v>0.19217970049916799</v>
      </c>
      <c r="H1265" s="10">
        <v>0.51215153681200898</v>
      </c>
      <c r="I1265" s="91">
        <v>-0.57988485009465796</v>
      </c>
      <c r="J1265" s="11">
        <v>-697.02158981377897</v>
      </c>
    </row>
    <row r="1266" spans="1:10" x14ac:dyDescent="0.2">
      <c r="A1266" s="90">
        <v>18</v>
      </c>
      <c r="B1266" s="90">
        <v>3734</v>
      </c>
      <c r="C1266" s="90" t="s">
        <v>1330</v>
      </c>
      <c r="D1266" s="90">
        <v>1265</v>
      </c>
      <c r="E1266" s="90">
        <v>348</v>
      </c>
      <c r="F1266" s="90">
        <v>2800</v>
      </c>
      <c r="G1266" s="9">
        <v>0.27509881422924898</v>
      </c>
      <c r="H1266" s="10">
        <v>0.57607142857142901</v>
      </c>
      <c r="I1266" s="91">
        <v>-0.46822506854725998</v>
      </c>
      <c r="J1266" s="11">
        <v>-592.30471171228396</v>
      </c>
    </row>
    <row r="1267" spans="1:10" x14ac:dyDescent="0.2">
      <c r="A1267" s="90">
        <v>18</v>
      </c>
      <c r="B1267" s="90">
        <v>3741</v>
      </c>
      <c r="C1267" s="90" t="s">
        <v>1331</v>
      </c>
      <c r="D1267" s="90">
        <v>425</v>
      </c>
      <c r="E1267" s="90">
        <v>188</v>
      </c>
      <c r="F1267" s="90">
        <v>3092</v>
      </c>
      <c r="G1267" s="9">
        <v>0.442352941176471</v>
      </c>
      <c r="H1267" s="10">
        <v>0.19825355756791699</v>
      </c>
      <c r="I1267" s="91">
        <v>-0.301472947187855</v>
      </c>
      <c r="J1267" s="11">
        <v>-128.126002554839</v>
      </c>
    </row>
    <row r="1268" spans="1:10" x14ac:dyDescent="0.2">
      <c r="A1268" s="90">
        <v>18</v>
      </c>
      <c r="B1268" s="90">
        <v>3742</v>
      </c>
      <c r="C1268" s="90" t="s">
        <v>1332</v>
      </c>
      <c r="D1268" s="90">
        <v>161</v>
      </c>
      <c r="E1268" s="90">
        <v>80</v>
      </c>
      <c r="F1268" s="90">
        <v>1502</v>
      </c>
      <c r="G1268" s="9">
        <v>0.49689440993788803</v>
      </c>
      <c r="H1268" s="10">
        <v>0.160452729693742</v>
      </c>
      <c r="I1268" s="91">
        <v>-0.243423711673562</v>
      </c>
      <c r="J1268" s="11">
        <v>-39.191217579443503</v>
      </c>
    </row>
    <row r="1269" spans="1:10" x14ac:dyDescent="0.2">
      <c r="A1269" s="90">
        <v>18</v>
      </c>
      <c r="B1269" s="90">
        <v>3743</v>
      </c>
      <c r="C1269" s="90" t="s">
        <v>1333</v>
      </c>
      <c r="D1269" s="90">
        <v>226</v>
      </c>
      <c r="E1269" s="90">
        <v>90</v>
      </c>
      <c r="F1269" s="90">
        <v>1655</v>
      </c>
      <c r="G1269" s="9">
        <v>0.39823008849557501</v>
      </c>
      <c r="H1269" s="10">
        <v>0.19093655589123901</v>
      </c>
      <c r="I1269" s="91">
        <v>-0.36655192160196898</v>
      </c>
      <c r="J1269" s="11">
        <v>-82.840734282045105</v>
      </c>
    </row>
    <row r="1270" spans="1:10" x14ac:dyDescent="0.2">
      <c r="A1270" s="90">
        <v>18</v>
      </c>
      <c r="B1270" s="90">
        <v>3744</v>
      </c>
      <c r="C1270" s="90" t="s">
        <v>1334</v>
      </c>
      <c r="D1270" s="90">
        <v>211</v>
      </c>
      <c r="E1270" s="90">
        <v>111</v>
      </c>
      <c r="F1270" s="90">
        <v>3223</v>
      </c>
      <c r="G1270" s="9">
        <v>0.52606635071090002</v>
      </c>
      <c r="H1270" s="10">
        <v>9.9906919019547E-2</v>
      </c>
      <c r="I1270" s="91">
        <v>-0.206195688561707</v>
      </c>
      <c r="J1270" s="11">
        <v>-43.507290286520302</v>
      </c>
    </row>
    <row r="1271" spans="1:10" x14ac:dyDescent="0.2">
      <c r="A1271" s="90">
        <v>18</v>
      </c>
      <c r="B1271" s="90">
        <v>3745</v>
      </c>
      <c r="C1271" s="90" t="s">
        <v>1335</v>
      </c>
      <c r="D1271" s="90">
        <v>341</v>
      </c>
      <c r="E1271" s="90">
        <v>257</v>
      </c>
      <c r="F1271" s="90">
        <v>2245</v>
      </c>
      <c r="G1271" s="9">
        <v>0.75366568914956</v>
      </c>
      <c r="H1271" s="10">
        <v>0.26636971046770602</v>
      </c>
      <c r="I1271" s="91">
        <v>9.8213826597234294E-2</v>
      </c>
      <c r="J1271" s="11">
        <v>33.490914869656898</v>
      </c>
    </row>
    <row r="1272" spans="1:10" x14ac:dyDescent="0.2">
      <c r="A1272" s="90">
        <v>18</v>
      </c>
      <c r="B1272" s="90">
        <v>3746</v>
      </c>
      <c r="C1272" s="90" t="s">
        <v>1336</v>
      </c>
      <c r="D1272" s="90">
        <v>1153</v>
      </c>
      <c r="E1272" s="90">
        <v>653</v>
      </c>
      <c r="F1272" s="90">
        <v>8991</v>
      </c>
      <c r="G1272" s="9">
        <v>0.56634865568083304</v>
      </c>
      <c r="H1272" s="10">
        <v>0.200867534200868</v>
      </c>
      <c r="I1272" s="91">
        <v>-0.112455146438473</v>
      </c>
      <c r="J1272" s="11">
        <v>-129.66078384355899</v>
      </c>
    </row>
    <row r="1273" spans="1:10" x14ac:dyDescent="0.2">
      <c r="A1273" s="90">
        <v>18</v>
      </c>
      <c r="B1273" s="90">
        <v>3752</v>
      </c>
      <c r="C1273" s="90" t="s">
        <v>1337</v>
      </c>
      <c r="D1273" s="90">
        <v>789</v>
      </c>
      <c r="E1273" s="90">
        <v>1230</v>
      </c>
      <c r="F1273" s="90">
        <v>3201</v>
      </c>
      <c r="G1273" s="9">
        <v>1.55893536121673</v>
      </c>
      <c r="H1273" s="10">
        <v>0.63074039362699197</v>
      </c>
      <c r="I1273" s="91">
        <v>1.16616216092075</v>
      </c>
      <c r="J1273" s="11">
        <v>920.10194496647102</v>
      </c>
    </row>
    <row r="1274" spans="1:10" x14ac:dyDescent="0.2">
      <c r="A1274" s="90">
        <v>18</v>
      </c>
      <c r="B1274" s="90">
        <v>3761</v>
      </c>
      <c r="C1274" s="90" t="s">
        <v>1338</v>
      </c>
      <c r="D1274" s="90">
        <v>506</v>
      </c>
      <c r="E1274" s="90">
        <v>262</v>
      </c>
      <c r="F1274" s="90">
        <v>2418</v>
      </c>
      <c r="G1274" s="9">
        <v>0.51778656126482203</v>
      </c>
      <c r="H1274" s="10">
        <v>0.317617866004963</v>
      </c>
      <c r="I1274" s="91">
        <v>-0.196592079857212</v>
      </c>
      <c r="J1274" s="11">
        <v>-99.475592407749104</v>
      </c>
    </row>
    <row r="1275" spans="1:10" x14ac:dyDescent="0.2">
      <c r="A1275" s="90">
        <v>18</v>
      </c>
      <c r="B1275" s="90">
        <v>3762</v>
      </c>
      <c r="C1275" s="90" t="s">
        <v>1339</v>
      </c>
      <c r="D1275" s="90">
        <v>2350</v>
      </c>
      <c r="E1275" s="90">
        <v>2240</v>
      </c>
      <c r="F1275" s="90">
        <v>7767</v>
      </c>
      <c r="G1275" s="9">
        <v>0.95319148936170195</v>
      </c>
      <c r="H1275" s="10">
        <v>0.59096176129779798</v>
      </c>
      <c r="I1275" s="91">
        <v>0.44847365764436697</v>
      </c>
      <c r="J1275" s="11">
        <v>1053.9130954642601</v>
      </c>
    </row>
    <row r="1276" spans="1:10" x14ac:dyDescent="0.2">
      <c r="A1276" s="90">
        <v>18</v>
      </c>
      <c r="B1276" s="90">
        <v>3763</v>
      </c>
      <c r="C1276" s="90" t="s">
        <v>1340</v>
      </c>
      <c r="D1276" s="90">
        <v>899</v>
      </c>
      <c r="E1276" s="90">
        <v>355</v>
      </c>
      <c r="F1276" s="90">
        <v>6190</v>
      </c>
      <c r="G1276" s="9">
        <v>0.39488320355951101</v>
      </c>
      <c r="H1276" s="10">
        <v>0.202584814216478</v>
      </c>
      <c r="I1276" s="91">
        <v>-0.34322318531229901</v>
      </c>
      <c r="J1276" s="11">
        <v>-308.55764359575699</v>
      </c>
    </row>
    <row r="1277" spans="1:10" x14ac:dyDescent="0.2">
      <c r="A1277" s="90">
        <v>18</v>
      </c>
      <c r="B1277" s="90">
        <v>3764</v>
      </c>
      <c r="C1277" s="90" t="s">
        <v>1341</v>
      </c>
      <c r="D1277" s="90">
        <v>910</v>
      </c>
      <c r="E1277" s="90">
        <v>430</v>
      </c>
      <c r="F1277" s="90">
        <v>9742</v>
      </c>
      <c r="G1277" s="9">
        <v>0.47252747252747301</v>
      </c>
      <c r="H1277" s="10">
        <v>0.13754875795524499</v>
      </c>
      <c r="I1277" s="91">
        <v>-0.245387999796332</v>
      </c>
      <c r="J1277" s="11">
        <v>-223.303079814662</v>
      </c>
    </row>
    <row r="1278" spans="1:10" x14ac:dyDescent="0.2">
      <c r="A1278" s="90">
        <v>18</v>
      </c>
      <c r="B1278" s="90">
        <v>3781</v>
      </c>
      <c r="C1278" s="90" t="s">
        <v>1342</v>
      </c>
      <c r="D1278" s="90">
        <v>633</v>
      </c>
      <c r="E1278" s="90">
        <v>335</v>
      </c>
      <c r="F1278" s="90">
        <v>1444</v>
      </c>
      <c r="G1278" s="9">
        <v>0.52922590837282801</v>
      </c>
      <c r="H1278" s="10">
        <v>0.67036011080332403</v>
      </c>
      <c r="I1278" s="91">
        <v>-0.16323776688646</v>
      </c>
      <c r="J1278" s="11">
        <v>-103.32950643912901</v>
      </c>
    </row>
    <row r="1279" spans="1:10" x14ac:dyDescent="0.2">
      <c r="A1279" s="90">
        <v>18</v>
      </c>
      <c r="B1279" s="90">
        <v>3782</v>
      </c>
      <c r="C1279" s="90" t="s">
        <v>1343</v>
      </c>
      <c r="D1279" s="90">
        <v>1488</v>
      </c>
      <c r="E1279" s="90">
        <v>904</v>
      </c>
      <c r="F1279" s="90">
        <v>1632</v>
      </c>
      <c r="G1279" s="9">
        <v>0.60752688172043001</v>
      </c>
      <c r="H1279" s="10">
        <v>1.4656862745098</v>
      </c>
      <c r="I1279" s="91">
        <v>2.48578102226057E-3</v>
      </c>
      <c r="J1279" s="11">
        <v>3.6988421611237299</v>
      </c>
    </row>
    <row r="1280" spans="1:10" x14ac:dyDescent="0.2">
      <c r="A1280" s="90">
        <v>18</v>
      </c>
      <c r="B1280" s="90">
        <v>3783</v>
      </c>
      <c r="C1280" s="90" t="s">
        <v>1344</v>
      </c>
      <c r="D1280" s="90">
        <v>227</v>
      </c>
      <c r="E1280" s="90">
        <v>84</v>
      </c>
      <c r="F1280" s="90">
        <v>782</v>
      </c>
      <c r="G1280" s="9">
        <v>0.370044052863436</v>
      </c>
      <c r="H1280" s="10">
        <v>0.39769820971866998</v>
      </c>
      <c r="I1280" s="91">
        <v>-0.39485206186479399</v>
      </c>
      <c r="J1280" s="11">
        <v>-89.631418043308301</v>
      </c>
    </row>
    <row r="1281" spans="1:10" x14ac:dyDescent="0.2">
      <c r="A1281" s="90">
        <v>18</v>
      </c>
      <c r="B1281" s="90">
        <v>3784</v>
      </c>
      <c r="C1281" s="90" t="s">
        <v>1345</v>
      </c>
      <c r="D1281" s="90">
        <v>2115</v>
      </c>
      <c r="E1281" s="90">
        <v>1824</v>
      </c>
      <c r="F1281" s="90">
        <v>3191</v>
      </c>
      <c r="G1281" s="9">
        <v>0.86241134751773096</v>
      </c>
      <c r="H1281" s="10">
        <v>1.234409276089</v>
      </c>
      <c r="I1281" s="91">
        <v>0.34684142727435202</v>
      </c>
      <c r="J1281" s="11">
        <v>733.56961868525502</v>
      </c>
    </row>
    <row r="1282" spans="1:10" x14ac:dyDescent="0.2">
      <c r="A1282" s="90">
        <v>18</v>
      </c>
      <c r="B1282" s="90">
        <v>3785</v>
      </c>
      <c r="C1282" s="90" t="s">
        <v>1346</v>
      </c>
      <c r="D1282" s="90">
        <v>770</v>
      </c>
      <c r="E1282" s="90">
        <v>234</v>
      </c>
      <c r="F1282" s="90">
        <v>3091</v>
      </c>
      <c r="G1282" s="9">
        <v>0.303896103896104</v>
      </c>
      <c r="H1282" s="10">
        <v>0.324813976059528</v>
      </c>
      <c r="I1282" s="91">
        <v>-0.46079935538129002</v>
      </c>
      <c r="J1282" s="11">
        <v>-354.81550364359299</v>
      </c>
    </row>
    <row r="1283" spans="1:10" x14ac:dyDescent="0.2">
      <c r="A1283" s="90">
        <v>18</v>
      </c>
      <c r="B1283" s="90">
        <v>3786</v>
      </c>
      <c r="C1283" s="90" t="s">
        <v>1347</v>
      </c>
      <c r="D1283" s="90">
        <v>3007</v>
      </c>
      <c r="E1283" s="90">
        <v>2891</v>
      </c>
      <c r="F1283" s="90">
        <v>3090</v>
      </c>
      <c r="G1283" s="9">
        <v>0.96142334552710296</v>
      </c>
      <c r="H1283" s="10">
        <v>1.90873786407767</v>
      </c>
      <c r="I1283" s="91">
        <v>0.53606873751322004</v>
      </c>
      <c r="J1283" s="11">
        <v>1611.95869370225</v>
      </c>
    </row>
    <row r="1284" spans="1:10" x14ac:dyDescent="0.2">
      <c r="A1284" s="90">
        <v>18</v>
      </c>
      <c r="B1284" s="90">
        <v>3787</v>
      </c>
      <c r="C1284" s="90" t="s">
        <v>1348</v>
      </c>
      <c r="D1284" s="90">
        <v>5149</v>
      </c>
      <c r="E1284" s="90">
        <v>7521</v>
      </c>
      <c r="F1284" s="90">
        <v>1585</v>
      </c>
      <c r="G1284" s="9">
        <v>1.4606719751407999</v>
      </c>
      <c r="H1284" s="10">
        <v>7.9936908517350203</v>
      </c>
      <c r="I1284" s="91">
        <v>1.49785573537463</v>
      </c>
      <c r="J1284" s="11">
        <v>7712.45918144398</v>
      </c>
    </row>
    <row r="1285" spans="1:10" x14ac:dyDescent="0.2">
      <c r="A1285" s="90">
        <v>18</v>
      </c>
      <c r="B1285" s="90">
        <v>3788</v>
      </c>
      <c r="C1285" s="90" t="s">
        <v>1349</v>
      </c>
      <c r="D1285" s="90">
        <v>727</v>
      </c>
      <c r="E1285" s="90">
        <v>265</v>
      </c>
      <c r="F1285" s="90">
        <v>6005</v>
      </c>
      <c r="G1285" s="9">
        <v>0.36451169188445698</v>
      </c>
      <c r="H1285" s="10">
        <v>0.165195670274771</v>
      </c>
      <c r="I1285" s="91">
        <v>-0.390673327909694</v>
      </c>
      <c r="J1285" s="11">
        <v>-284.01950939034799</v>
      </c>
    </row>
    <row r="1286" spans="1:10" x14ac:dyDescent="0.2">
      <c r="A1286" s="90">
        <v>18</v>
      </c>
      <c r="B1286" s="90">
        <v>3789</v>
      </c>
      <c r="C1286" s="90" t="s">
        <v>1350</v>
      </c>
      <c r="D1286" s="90">
        <v>756</v>
      </c>
      <c r="E1286" s="90">
        <v>958</v>
      </c>
      <c r="F1286" s="90">
        <v>2433</v>
      </c>
      <c r="G1286" s="9">
        <v>1.2671957671957701</v>
      </c>
      <c r="H1286" s="10">
        <v>0.70448006576243305</v>
      </c>
      <c r="I1286" s="91">
        <v>0.79235995949609195</v>
      </c>
      <c r="J1286" s="11">
        <v>599.02412937904501</v>
      </c>
    </row>
    <row r="1287" spans="1:10" x14ac:dyDescent="0.2">
      <c r="A1287" s="90">
        <v>18</v>
      </c>
      <c r="B1287" s="90">
        <v>3790</v>
      </c>
      <c r="C1287" s="90" t="s">
        <v>1351</v>
      </c>
      <c r="D1287" s="90">
        <v>1067</v>
      </c>
      <c r="E1287" s="90">
        <v>887</v>
      </c>
      <c r="F1287" s="90">
        <v>1549</v>
      </c>
      <c r="G1287" s="9">
        <v>0.83130271790065602</v>
      </c>
      <c r="H1287" s="10">
        <v>1.2614590058102</v>
      </c>
      <c r="I1287" s="91">
        <v>0.265521773284916</v>
      </c>
      <c r="J1287" s="11">
        <v>283.31173209500599</v>
      </c>
    </row>
    <row r="1288" spans="1:10" x14ac:dyDescent="0.2">
      <c r="A1288" s="90">
        <v>18</v>
      </c>
      <c r="B1288" s="90">
        <v>3791</v>
      </c>
      <c r="C1288" s="90" t="s">
        <v>1352</v>
      </c>
      <c r="D1288" s="90">
        <v>1214</v>
      </c>
      <c r="E1288" s="90">
        <v>854</v>
      </c>
      <c r="F1288" s="90">
        <v>3805</v>
      </c>
      <c r="G1288" s="9">
        <v>0.70345963756177898</v>
      </c>
      <c r="H1288" s="10">
        <v>0.54349540078843595</v>
      </c>
      <c r="I1288" s="91">
        <v>7.9509144581967506E-2</v>
      </c>
      <c r="J1288" s="11">
        <v>96.524101522508502</v>
      </c>
    </row>
    <row r="1289" spans="1:10" x14ac:dyDescent="0.2">
      <c r="A1289" s="90">
        <v>18</v>
      </c>
      <c r="B1289" s="90">
        <v>3792</v>
      </c>
      <c r="C1289" s="90" t="s">
        <v>1353</v>
      </c>
      <c r="D1289" s="90">
        <v>1564</v>
      </c>
      <c r="E1289" s="90">
        <v>891</v>
      </c>
      <c r="F1289" s="90">
        <v>9198</v>
      </c>
      <c r="G1289" s="9">
        <v>0.56969309462915596</v>
      </c>
      <c r="H1289" s="10">
        <v>0.26690584909762999</v>
      </c>
      <c r="I1289" s="91">
        <v>-8.9020225915768594E-2</v>
      </c>
      <c r="J1289" s="11">
        <v>-139.227633332262</v>
      </c>
    </row>
    <row r="1290" spans="1:10" x14ac:dyDescent="0.2">
      <c r="A1290" s="90">
        <v>18</v>
      </c>
      <c r="B1290" s="90">
        <v>3801</v>
      </c>
      <c r="C1290" s="90" t="s">
        <v>1354</v>
      </c>
      <c r="D1290" s="90">
        <v>87</v>
      </c>
      <c r="E1290" s="90">
        <v>74</v>
      </c>
      <c r="F1290" s="90">
        <v>1151</v>
      </c>
      <c r="G1290" s="9">
        <v>0.85057471264367801</v>
      </c>
      <c r="H1290" s="10">
        <v>0.139878366637706</v>
      </c>
      <c r="I1290" s="91">
        <v>0.20777215264026</v>
      </c>
      <c r="J1290" s="11">
        <v>18.076177279702598</v>
      </c>
    </row>
    <row r="1291" spans="1:10" x14ac:dyDescent="0.2">
      <c r="A1291" s="90">
        <v>18</v>
      </c>
      <c r="B1291" s="90">
        <v>3803</v>
      </c>
      <c r="C1291" s="90" t="s">
        <v>1355</v>
      </c>
      <c r="D1291" s="90">
        <v>51</v>
      </c>
      <c r="E1291" s="90">
        <v>16</v>
      </c>
      <c r="F1291" s="90">
        <v>557</v>
      </c>
      <c r="G1291" s="9">
        <v>0.31372549019607798</v>
      </c>
      <c r="H1291" s="10">
        <v>0.120287253141831</v>
      </c>
      <c r="I1291" s="91">
        <v>-0.48503358223562498</v>
      </c>
      <c r="J1291" s="11">
        <v>-24.736712694016902</v>
      </c>
    </row>
    <row r="1292" spans="1:10" x14ac:dyDescent="0.2">
      <c r="A1292" s="90">
        <v>18</v>
      </c>
      <c r="B1292" s="90">
        <v>3804</v>
      </c>
      <c r="C1292" s="90" t="s">
        <v>1356</v>
      </c>
      <c r="D1292" s="90">
        <v>92</v>
      </c>
      <c r="E1292" s="90">
        <v>25</v>
      </c>
      <c r="F1292" s="90">
        <v>1019</v>
      </c>
      <c r="G1292" s="9">
        <v>0.27173913043478298</v>
      </c>
      <c r="H1292" s="10">
        <v>0.114818449460255</v>
      </c>
      <c r="I1292" s="91">
        <v>-0.53759779793848395</v>
      </c>
      <c r="J1292" s="11">
        <v>-49.458997410340501</v>
      </c>
    </row>
    <row r="1293" spans="1:10" x14ac:dyDescent="0.2">
      <c r="A1293" s="90">
        <v>18</v>
      </c>
      <c r="B1293" s="90">
        <v>3805</v>
      </c>
      <c r="C1293" s="90" t="s">
        <v>1357</v>
      </c>
      <c r="D1293" s="90">
        <v>240</v>
      </c>
      <c r="E1293" s="90">
        <v>45</v>
      </c>
      <c r="F1293" s="90">
        <v>354</v>
      </c>
      <c r="G1293" s="9">
        <v>0.1875</v>
      </c>
      <c r="H1293" s="10">
        <v>0.80508474576271205</v>
      </c>
      <c r="I1293" s="91">
        <v>-0.61355020840726404</v>
      </c>
      <c r="J1293" s="11">
        <v>-147.25205001774299</v>
      </c>
    </row>
    <row r="1294" spans="1:10" x14ac:dyDescent="0.2">
      <c r="A1294" s="90">
        <v>18</v>
      </c>
      <c r="B1294" s="90">
        <v>3806</v>
      </c>
      <c r="C1294" s="90" t="s">
        <v>1358</v>
      </c>
      <c r="D1294" s="90">
        <v>35</v>
      </c>
      <c r="E1294" s="90">
        <v>14</v>
      </c>
      <c r="F1294" s="90">
        <v>692</v>
      </c>
      <c r="G1294" s="9">
        <v>0.4</v>
      </c>
      <c r="H1294" s="10">
        <v>7.0809248554913301E-2</v>
      </c>
      <c r="I1294" s="91">
        <v>-0.37659144551914803</v>
      </c>
      <c r="J1294" s="11">
        <v>-13.180700593170201</v>
      </c>
    </row>
    <row r="1295" spans="1:10" x14ac:dyDescent="0.2">
      <c r="A1295" s="90">
        <v>18</v>
      </c>
      <c r="B1295" s="90">
        <v>3808</v>
      </c>
      <c r="C1295" s="90" t="s">
        <v>1359</v>
      </c>
      <c r="D1295" s="90">
        <v>125</v>
      </c>
      <c r="E1295" s="90">
        <v>24</v>
      </c>
      <c r="F1295" s="90">
        <v>3169</v>
      </c>
      <c r="G1295" s="9">
        <v>0.192</v>
      </c>
      <c r="H1295" s="10">
        <v>4.7017986746607801E-2</v>
      </c>
      <c r="I1295" s="91">
        <v>-0.64143722265899294</v>
      </c>
      <c r="J1295" s="11">
        <v>-80.179652832374103</v>
      </c>
    </row>
    <row r="1296" spans="1:10" x14ac:dyDescent="0.2">
      <c r="A1296" s="90">
        <v>18</v>
      </c>
      <c r="B1296" s="90">
        <v>3810</v>
      </c>
      <c r="C1296" s="90" t="s">
        <v>1360</v>
      </c>
      <c r="D1296" s="90">
        <v>113</v>
      </c>
      <c r="E1296" s="90">
        <v>15</v>
      </c>
      <c r="F1296" s="90">
        <v>746</v>
      </c>
      <c r="G1296" s="9">
        <v>0.132743362831858</v>
      </c>
      <c r="H1296" s="10">
        <v>0.17158176943699699</v>
      </c>
      <c r="I1296" s="91">
        <v>-0.71337941422395601</v>
      </c>
      <c r="J1296" s="11">
        <v>-80.611873807307106</v>
      </c>
    </row>
    <row r="1297" spans="1:10" x14ac:dyDescent="0.2">
      <c r="A1297" s="90">
        <v>18</v>
      </c>
      <c r="B1297" s="90">
        <v>3811</v>
      </c>
      <c r="C1297" s="90" t="s">
        <v>1361</v>
      </c>
      <c r="D1297" s="90">
        <v>33</v>
      </c>
      <c r="E1297" s="90">
        <v>24</v>
      </c>
      <c r="F1297" s="90">
        <v>227</v>
      </c>
      <c r="G1297" s="9">
        <v>0.72727272727272696</v>
      </c>
      <c r="H1297" s="10">
        <v>0.25110132158590298</v>
      </c>
      <c r="I1297" s="91">
        <v>5.1234611199157599E-2</v>
      </c>
      <c r="J1297" s="11">
        <v>1.6907421695722</v>
      </c>
    </row>
    <row r="1298" spans="1:10" x14ac:dyDescent="0.2">
      <c r="A1298" s="90">
        <v>18</v>
      </c>
      <c r="B1298" s="90">
        <v>3821</v>
      </c>
      <c r="C1298" s="90" t="s">
        <v>1362</v>
      </c>
      <c r="D1298" s="90">
        <v>735</v>
      </c>
      <c r="E1298" s="90">
        <v>205</v>
      </c>
      <c r="F1298" s="90">
        <v>3524</v>
      </c>
      <c r="G1298" s="9">
        <v>0.27891156462584998</v>
      </c>
      <c r="H1298" s="10">
        <v>0.26674233825198601</v>
      </c>
      <c r="I1298" s="91">
        <v>-0.49657717054189299</v>
      </c>
      <c r="J1298" s="11">
        <v>-364.98422034829099</v>
      </c>
    </row>
    <row r="1299" spans="1:10" x14ac:dyDescent="0.2">
      <c r="A1299" s="90">
        <v>18</v>
      </c>
      <c r="B1299" s="90">
        <v>3822</v>
      </c>
      <c r="C1299" s="90" t="s">
        <v>1363</v>
      </c>
      <c r="D1299" s="90">
        <v>1297</v>
      </c>
      <c r="E1299" s="90">
        <v>532</v>
      </c>
      <c r="F1299" s="90">
        <v>6879</v>
      </c>
      <c r="G1299" s="9">
        <v>0.41017733230532</v>
      </c>
      <c r="H1299" s="10">
        <v>0.26588166884721598</v>
      </c>
      <c r="I1299" s="91">
        <v>-0.30504638345282098</v>
      </c>
      <c r="J1299" s="11">
        <v>-395.64515933830899</v>
      </c>
    </row>
    <row r="1300" spans="1:10" x14ac:dyDescent="0.2">
      <c r="A1300" s="90">
        <v>18</v>
      </c>
      <c r="B1300" s="90">
        <v>3823</v>
      </c>
      <c r="C1300" s="90" t="s">
        <v>1364</v>
      </c>
      <c r="D1300" s="90">
        <v>361</v>
      </c>
      <c r="E1300" s="90">
        <v>146</v>
      </c>
      <c r="F1300" s="90">
        <v>3020</v>
      </c>
      <c r="G1300" s="9">
        <v>0.404432132963989</v>
      </c>
      <c r="H1300" s="10">
        <v>0.167880794701987</v>
      </c>
      <c r="I1300" s="91">
        <v>-0.35400276844057499</v>
      </c>
      <c r="J1300" s="11">
        <v>-127.794999407048</v>
      </c>
    </row>
    <row r="1301" spans="1:10" x14ac:dyDescent="0.2">
      <c r="A1301" s="90">
        <v>18</v>
      </c>
      <c r="B1301" s="90">
        <v>3831</v>
      </c>
      <c r="C1301" s="90" t="s">
        <v>1365</v>
      </c>
      <c r="D1301" s="90">
        <v>562</v>
      </c>
      <c r="E1301" s="90">
        <v>192</v>
      </c>
      <c r="F1301" s="90">
        <v>1029</v>
      </c>
      <c r="G1301" s="9">
        <v>0.34163701067615698</v>
      </c>
      <c r="H1301" s="10">
        <v>0.732750242954325</v>
      </c>
      <c r="I1301" s="91">
        <v>-0.40503060438817101</v>
      </c>
      <c r="J1301" s="11">
        <v>-227.62719966615199</v>
      </c>
    </row>
    <row r="1302" spans="1:10" x14ac:dyDescent="0.2">
      <c r="A1302" s="90">
        <v>18</v>
      </c>
      <c r="B1302" s="90">
        <v>3832</v>
      </c>
      <c r="C1302" s="90" t="s">
        <v>1366</v>
      </c>
      <c r="D1302" s="90">
        <v>997</v>
      </c>
      <c r="E1302" s="90">
        <v>747</v>
      </c>
      <c r="F1302" s="90">
        <v>1060</v>
      </c>
      <c r="G1302" s="9">
        <v>0.74924774322968901</v>
      </c>
      <c r="H1302" s="10">
        <v>1.6452830188679199</v>
      </c>
      <c r="I1302" s="91">
        <v>0.17183707738045001</v>
      </c>
      <c r="J1302" s="11">
        <v>171.32156614830799</v>
      </c>
    </row>
    <row r="1303" spans="1:10" x14ac:dyDescent="0.2">
      <c r="A1303" s="90">
        <v>18</v>
      </c>
      <c r="B1303" s="90">
        <v>3833</v>
      </c>
      <c r="C1303" s="90" t="s">
        <v>1367</v>
      </c>
      <c r="D1303" s="90">
        <v>127</v>
      </c>
      <c r="E1303" s="90">
        <v>23</v>
      </c>
      <c r="F1303" s="90">
        <v>718</v>
      </c>
      <c r="G1303" s="9">
        <v>0.181102362204724</v>
      </c>
      <c r="H1303" s="10">
        <v>0.20891364902507001</v>
      </c>
      <c r="I1303" s="91">
        <v>-0.64917535645522995</v>
      </c>
      <c r="J1303" s="11">
        <v>-82.445270269814301</v>
      </c>
    </row>
    <row r="1304" spans="1:10" x14ac:dyDescent="0.2">
      <c r="A1304" s="90">
        <v>18</v>
      </c>
      <c r="B1304" s="90">
        <v>3834</v>
      </c>
      <c r="C1304" s="90" t="s">
        <v>1368</v>
      </c>
      <c r="D1304" s="90">
        <v>2531</v>
      </c>
      <c r="E1304" s="90">
        <v>809</v>
      </c>
      <c r="F1304" s="90">
        <v>3377</v>
      </c>
      <c r="G1304" s="9">
        <v>0.31963650730936399</v>
      </c>
      <c r="H1304" s="10">
        <v>0.98904352976014198</v>
      </c>
      <c r="I1304" s="91">
        <v>-0.34397293524554801</v>
      </c>
      <c r="J1304" s="11">
        <v>-870.59549910648298</v>
      </c>
    </row>
    <row r="1305" spans="1:10" x14ac:dyDescent="0.2">
      <c r="A1305" s="90">
        <v>18</v>
      </c>
      <c r="B1305" s="90">
        <v>3835</v>
      </c>
      <c r="C1305" s="90" t="s">
        <v>1369</v>
      </c>
      <c r="D1305" s="90">
        <v>754</v>
      </c>
      <c r="E1305" s="90">
        <v>397</v>
      </c>
      <c r="F1305" s="90">
        <v>1916</v>
      </c>
      <c r="G1305" s="9">
        <v>0.52652519893899197</v>
      </c>
      <c r="H1305" s="10">
        <v>0.60073068893528203</v>
      </c>
      <c r="I1305" s="91">
        <v>-0.16449019284119801</v>
      </c>
      <c r="J1305" s="11">
        <v>-124.025605402263</v>
      </c>
    </row>
    <row r="1306" spans="1:10" x14ac:dyDescent="0.2">
      <c r="A1306" s="90">
        <v>18</v>
      </c>
      <c r="B1306" s="90">
        <v>3836</v>
      </c>
      <c r="C1306" s="90" t="s">
        <v>1370</v>
      </c>
      <c r="D1306" s="90">
        <v>161</v>
      </c>
      <c r="E1306" s="90">
        <v>19</v>
      </c>
      <c r="F1306" s="90">
        <v>919</v>
      </c>
      <c r="G1306" s="9">
        <v>0.118012422360248</v>
      </c>
      <c r="H1306" s="10">
        <v>0.19586507072905299</v>
      </c>
      <c r="I1306" s="91">
        <v>-0.72946020559784397</v>
      </c>
      <c r="J1306" s="11">
        <v>-117.443093101253</v>
      </c>
    </row>
    <row r="1307" spans="1:10" x14ac:dyDescent="0.2">
      <c r="A1307" s="90">
        <v>18</v>
      </c>
      <c r="B1307" s="90">
        <v>3847</v>
      </c>
      <c r="C1307" s="90" t="s">
        <v>1371</v>
      </c>
      <c r="D1307" s="90">
        <v>1565</v>
      </c>
      <c r="E1307" s="90">
        <v>1078</v>
      </c>
      <c r="F1307" s="90">
        <v>10804</v>
      </c>
      <c r="G1307" s="9">
        <v>0.688817891373802</v>
      </c>
      <c r="H1307" s="10">
        <v>0.244631617919289</v>
      </c>
      <c r="I1307" s="91">
        <v>6.3408951102227995E-2</v>
      </c>
      <c r="J1307" s="11">
        <v>99.235008474986799</v>
      </c>
    </row>
    <row r="1308" spans="1:10" x14ac:dyDescent="0.2">
      <c r="A1308" s="90">
        <v>18</v>
      </c>
      <c r="B1308" s="90">
        <v>3851</v>
      </c>
      <c r="C1308" s="90" t="s">
        <v>1372</v>
      </c>
      <c r="D1308" s="90">
        <v>11211</v>
      </c>
      <c r="E1308" s="90">
        <v>8705</v>
      </c>
      <c r="F1308" s="90">
        <v>16884</v>
      </c>
      <c r="G1308" s="9">
        <v>0.77646953884577696</v>
      </c>
      <c r="H1308" s="10">
        <v>1.17957829898128</v>
      </c>
      <c r="I1308" s="91">
        <v>0.60164982903944397</v>
      </c>
      <c r="J1308" s="11">
        <v>6745.0962333612097</v>
      </c>
    </row>
    <row r="1309" spans="1:10" x14ac:dyDescent="0.2">
      <c r="A1309" s="90">
        <v>18</v>
      </c>
      <c r="B1309" s="90">
        <v>3861</v>
      </c>
      <c r="C1309" s="90" t="s">
        <v>1373</v>
      </c>
      <c r="D1309" s="90">
        <v>583</v>
      </c>
      <c r="E1309" s="90">
        <v>227</v>
      </c>
      <c r="F1309" s="90">
        <v>2294</v>
      </c>
      <c r="G1309" s="9">
        <v>0.38936535162950298</v>
      </c>
      <c r="H1309" s="10">
        <v>0.35309503051438501</v>
      </c>
      <c r="I1309" s="91">
        <v>-0.35732345853216702</v>
      </c>
      <c r="J1309" s="11">
        <v>-208.31957632425301</v>
      </c>
    </row>
    <row r="1310" spans="1:10" x14ac:dyDescent="0.2">
      <c r="A1310" s="90">
        <v>18</v>
      </c>
      <c r="B1310" s="90">
        <v>3862</v>
      </c>
      <c r="C1310" s="90" t="s">
        <v>1374</v>
      </c>
      <c r="D1310" s="90">
        <v>198</v>
      </c>
      <c r="E1310" s="90">
        <v>71</v>
      </c>
      <c r="F1310" s="90">
        <v>3016</v>
      </c>
      <c r="G1310" s="9">
        <v>0.35858585858585901</v>
      </c>
      <c r="H1310" s="10">
        <v>8.9190981432360705E-2</v>
      </c>
      <c r="I1310" s="91">
        <v>-0.42257761159521601</v>
      </c>
      <c r="J1310" s="11">
        <v>-83.670367095852896</v>
      </c>
    </row>
    <row r="1311" spans="1:10" x14ac:dyDescent="0.2">
      <c r="A1311" s="90">
        <v>18</v>
      </c>
      <c r="B1311" s="90">
        <v>3863</v>
      </c>
      <c r="C1311" s="90" t="s">
        <v>1375</v>
      </c>
      <c r="D1311" s="90">
        <v>1147</v>
      </c>
      <c r="E1311" s="90">
        <v>417</v>
      </c>
      <c r="F1311" s="90">
        <v>2283</v>
      </c>
      <c r="G1311" s="9">
        <v>0.36355710549258902</v>
      </c>
      <c r="H1311" s="10">
        <v>0.68506351292159395</v>
      </c>
      <c r="I1311" s="91">
        <v>-0.35502577909379202</v>
      </c>
      <c r="J1311" s="11">
        <v>-407.21456862057897</v>
      </c>
    </row>
    <row r="1312" spans="1:10" x14ac:dyDescent="0.2">
      <c r="A1312" s="90">
        <v>18</v>
      </c>
      <c r="B1312" s="90">
        <v>3871</v>
      </c>
      <c r="C1312" s="90" t="s">
        <v>1376</v>
      </c>
      <c r="D1312" s="90">
        <v>3863</v>
      </c>
      <c r="E1312" s="90">
        <v>2268</v>
      </c>
      <c r="F1312" s="90">
        <v>8298</v>
      </c>
      <c r="G1312" s="9">
        <v>0.587108464923634</v>
      </c>
      <c r="H1312" s="10">
        <v>0.73885273559893905</v>
      </c>
      <c r="I1312" s="91">
        <v>4.4331760160202398E-2</v>
      </c>
      <c r="J1312" s="11">
        <v>171.253589498862</v>
      </c>
    </row>
    <row r="1313" spans="1:10" x14ac:dyDescent="0.2">
      <c r="A1313" s="90">
        <v>18</v>
      </c>
      <c r="B1313" s="90">
        <v>3881</v>
      </c>
      <c r="C1313" s="90" t="s">
        <v>1377</v>
      </c>
      <c r="D1313" s="90">
        <v>223</v>
      </c>
      <c r="E1313" s="90">
        <v>65</v>
      </c>
      <c r="F1313" s="90">
        <v>1694</v>
      </c>
      <c r="G1313" s="9">
        <v>0.29147982062780298</v>
      </c>
      <c r="H1313" s="10">
        <v>0.170011806375443</v>
      </c>
      <c r="I1313" s="91">
        <v>-0.50479763504752195</v>
      </c>
      <c r="J1313" s="11">
        <v>-112.56987261559701</v>
      </c>
    </row>
    <row r="1314" spans="1:10" x14ac:dyDescent="0.2">
      <c r="A1314" s="90">
        <v>18</v>
      </c>
      <c r="B1314" s="90">
        <v>3882</v>
      </c>
      <c r="C1314" s="90" t="s">
        <v>1378</v>
      </c>
      <c r="D1314" s="90">
        <v>862</v>
      </c>
      <c r="E1314" s="90">
        <v>555</v>
      </c>
      <c r="F1314" s="90">
        <v>749</v>
      </c>
      <c r="G1314" s="9">
        <v>0.64385150812064995</v>
      </c>
      <c r="H1314" s="10">
        <v>1.89185580774366</v>
      </c>
      <c r="I1314" s="91">
        <v>4.0244360698747102E-2</v>
      </c>
      <c r="J1314" s="11">
        <v>34.690638922319998</v>
      </c>
    </row>
    <row r="1315" spans="1:10" x14ac:dyDescent="0.2">
      <c r="A1315" s="90">
        <v>18</v>
      </c>
      <c r="B1315" s="90">
        <v>3883</v>
      </c>
      <c r="C1315" s="90" t="s">
        <v>1379</v>
      </c>
      <c r="D1315" s="90">
        <v>748</v>
      </c>
      <c r="E1315" s="90">
        <v>256</v>
      </c>
      <c r="F1315" s="90">
        <v>1779</v>
      </c>
      <c r="G1315" s="9">
        <v>0.34224598930481298</v>
      </c>
      <c r="H1315" s="10">
        <v>0.56436200112422696</v>
      </c>
      <c r="I1315" s="91">
        <v>-0.40318151103979999</v>
      </c>
      <c r="J1315" s="11">
        <v>-301.57977025777097</v>
      </c>
    </row>
    <row r="1316" spans="1:10" x14ac:dyDescent="0.2">
      <c r="A1316" s="90">
        <v>18</v>
      </c>
      <c r="B1316" s="90">
        <v>3891</v>
      </c>
      <c r="C1316" s="90" t="s">
        <v>1380</v>
      </c>
      <c r="D1316" s="90">
        <v>1237</v>
      </c>
      <c r="E1316" s="90">
        <v>367</v>
      </c>
      <c r="F1316" s="90">
        <v>2920</v>
      </c>
      <c r="G1316" s="9">
        <v>0.29668552950687099</v>
      </c>
      <c r="H1316" s="10">
        <v>0.54931506849315104</v>
      </c>
      <c r="I1316" s="91">
        <v>-0.44261176811011599</v>
      </c>
      <c r="J1316" s="11">
        <v>-547.51075715221396</v>
      </c>
    </row>
    <row r="1317" spans="1:10" x14ac:dyDescent="0.2">
      <c r="A1317" s="90">
        <v>18</v>
      </c>
      <c r="B1317" s="90">
        <v>3893</v>
      </c>
      <c r="C1317" s="90" t="s">
        <v>1381</v>
      </c>
      <c r="D1317" s="90">
        <v>356</v>
      </c>
      <c r="E1317" s="90">
        <v>137</v>
      </c>
      <c r="F1317" s="90">
        <v>3277</v>
      </c>
      <c r="G1317" s="9">
        <v>0.38483146067415702</v>
      </c>
      <c r="H1317" s="10">
        <v>0.15044247787610601</v>
      </c>
      <c r="I1317" s="91">
        <v>-0.38008679987365601</v>
      </c>
      <c r="J1317" s="11">
        <v>-135.31090075502101</v>
      </c>
    </row>
    <row r="1318" spans="1:10" x14ac:dyDescent="0.2">
      <c r="A1318" s="90">
        <v>18</v>
      </c>
      <c r="B1318" s="90">
        <v>3901</v>
      </c>
      <c r="C1318" s="90" t="s">
        <v>1382</v>
      </c>
      <c r="D1318" s="90">
        <v>34350</v>
      </c>
      <c r="E1318" s="90">
        <v>31669</v>
      </c>
      <c r="F1318" s="90">
        <v>2693</v>
      </c>
      <c r="G1318" s="9">
        <v>0.92195050946142698</v>
      </c>
      <c r="H1318" s="10">
        <v>24.515038989973998</v>
      </c>
      <c r="I1318" s="91">
        <v>2.6171995934118302</v>
      </c>
      <c r="J1318" s="11">
        <v>89900.806033696295</v>
      </c>
    </row>
    <row r="1319" spans="1:10" x14ac:dyDescent="0.2">
      <c r="A1319" s="90">
        <v>18</v>
      </c>
      <c r="B1319" s="90">
        <v>3911</v>
      </c>
      <c r="C1319" s="90" t="s">
        <v>1383</v>
      </c>
      <c r="D1319" s="90">
        <v>2062</v>
      </c>
      <c r="E1319" s="90">
        <v>869</v>
      </c>
      <c r="F1319" s="90">
        <v>4233</v>
      </c>
      <c r="G1319" s="9">
        <v>0.42143549951503401</v>
      </c>
      <c r="H1319" s="10">
        <v>0.69241672572643498</v>
      </c>
      <c r="I1319" s="91">
        <v>-0.24332511231079301</v>
      </c>
      <c r="J1319" s="11">
        <v>-501.736381584855</v>
      </c>
    </row>
    <row r="1320" spans="1:10" x14ac:dyDescent="0.2">
      <c r="A1320" s="90">
        <v>18</v>
      </c>
      <c r="B1320" s="90">
        <v>3921</v>
      </c>
      <c r="C1320" s="90" t="s">
        <v>1384</v>
      </c>
      <c r="D1320" s="90">
        <v>3301</v>
      </c>
      <c r="E1320" s="90">
        <v>2928</v>
      </c>
      <c r="F1320" s="90">
        <v>11873</v>
      </c>
      <c r="G1320" s="9">
        <v>0.88700393820054502</v>
      </c>
      <c r="H1320" s="10">
        <v>0.52463572812263104</v>
      </c>
      <c r="I1320" s="91">
        <v>0.39920909257559201</v>
      </c>
      <c r="J1320" s="11">
        <v>1317.78921459203</v>
      </c>
    </row>
    <row r="1321" spans="1:10" x14ac:dyDescent="0.2">
      <c r="A1321" s="90">
        <v>18</v>
      </c>
      <c r="B1321" s="90">
        <v>3926</v>
      </c>
      <c r="C1321" s="90" t="s">
        <v>1385</v>
      </c>
      <c r="D1321" s="90">
        <v>486</v>
      </c>
      <c r="E1321" s="90">
        <v>75</v>
      </c>
      <c r="F1321" s="90">
        <v>731</v>
      </c>
      <c r="G1321" s="9">
        <v>0.15432098765432101</v>
      </c>
      <c r="H1321" s="10">
        <v>0.76744186046511598</v>
      </c>
      <c r="I1321" s="91">
        <v>-0.647735116679509</v>
      </c>
      <c r="J1321" s="11">
        <v>-314.79926670624099</v>
      </c>
    </row>
    <row r="1322" spans="1:10" x14ac:dyDescent="0.2">
      <c r="A1322" s="90">
        <v>18</v>
      </c>
      <c r="B1322" s="90">
        <v>3932</v>
      </c>
      <c r="C1322" s="90" t="s">
        <v>1386</v>
      </c>
      <c r="D1322" s="90">
        <v>310</v>
      </c>
      <c r="E1322" s="90">
        <v>118</v>
      </c>
      <c r="F1322" s="90">
        <v>2262</v>
      </c>
      <c r="G1322" s="9">
        <v>0.380645161290323</v>
      </c>
      <c r="H1322" s="10">
        <v>0.18921308576481</v>
      </c>
      <c r="I1322" s="91">
        <v>-0.38584565511535301</v>
      </c>
      <c r="J1322" s="11">
        <v>-119.612153085759</v>
      </c>
    </row>
    <row r="1323" spans="1:10" x14ac:dyDescent="0.2">
      <c r="A1323" s="90">
        <v>18</v>
      </c>
      <c r="B1323" s="90">
        <v>3941</v>
      </c>
      <c r="C1323" s="90" t="s">
        <v>1387</v>
      </c>
      <c r="D1323" s="90">
        <v>1001</v>
      </c>
      <c r="E1323" s="90">
        <v>322</v>
      </c>
      <c r="F1323" s="90">
        <v>1547</v>
      </c>
      <c r="G1323" s="9">
        <v>0.321678321678322</v>
      </c>
      <c r="H1323" s="10">
        <v>0.855203619909502</v>
      </c>
      <c r="I1323" s="91">
        <v>-0.40828119910940602</v>
      </c>
      <c r="J1323" s="11">
        <v>-408.68948030851601</v>
      </c>
    </row>
    <row r="1324" spans="1:10" x14ac:dyDescent="0.2">
      <c r="A1324" s="90">
        <v>18</v>
      </c>
      <c r="B1324" s="90">
        <v>3945</v>
      </c>
      <c r="C1324" s="90" t="s">
        <v>1388</v>
      </c>
      <c r="D1324" s="90">
        <v>3040</v>
      </c>
      <c r="E1324" s="90">
        <v>1095</v>
      </c>
      <c r="F1324" s="90">
        <v>3504</v>
      </c>
      <c r="G1324" s="9">
        <v>0.36019736842105299</v>
      </c>
      <c r="H1324" s="10">
        <v>1.1800799086758</v>
      </c>
      <c r="I1324" s="91">
        <v>-0.26391711566763898</v>
      </c>
      <c r="J1324" s="11">
        <v>-802.30803162962195</v>
      </c>
    </row>
    <row r="1325" spans="1:10" x14ac:dyDescent="0.2">
      <c r="A1325" s="90">
        <v>18</v>
      </c>
      <c r="B1325" s="90">
        <v>3946</v>
      </c>
      <c r="C1325" s="90" t="s">
        <v>1389</v>
      </c>
      <c r="D1325" s="90">
        <v>2426</v>
      </c>
      <c r="E1325" s="90">
        <v>696</v>
      </c>
      <c r="F1325" s="90">
        <v>2511</v>
      </c>
      <c r="G1325" s="9">
        <v>0.286892003297609</v>
      </c>
      <c r="H1325" s="10">
        <v>1.24332935085623</v>
      </c>
      <c r="I1325" s="91">
        <v>-0.38059937341761302</v>
      </c>
      <c r="J1325" s="11">
        <v>-923.33407991112801</v>
      </c>
    </row>
    <row r="1326" spans="1:10" x14ac:dyDescent="0.2">
      <c r="A1326" s="90">
        <v>18</v>
      </c>
      <c r="B1326" s="90">
        <v>3947</v>
      </c>
      <c r="C1326" s="90" t="s">
        <v>1390</v>
      </c>
      <c r="D1326" s="90">
        <v>3213</v>
      </c>
      <c r="E1326" s="90">
        <v>979</v>
      </c>
      <c r="F1326" s="90">
        <v>1005</v>
      </c>
      <c r="G1326" s="9">
        <v>0.30469965764083401</v>
      </c>
      <c r="H1326" s="10">
        <v>4.1711442786069703</v>
      </c>
      <c r="I1326" s="91">
        <v>-0.213778169933038</v>
      </c>
      <c r="J1326" s="11">
        <v>-686.86925999485004</v>
      </c>
    </row>
    <row r="1327" spans="1:10" x14ac:dyDescent="0.2">
      <c r="A1327" s="90">
        <v>18</v>
      </c>
      <c r="B1327" s="90">
        <v>3951</v>
      </c>
      <c r="C1327" s="90" t="s">
        <v>1391</v>
      </c>
      <c r="D1327" s="90">
        <v>671</v>
      </c>
      <c r="E1327" s="90">
        <v>166</v>
      </c>
      <c r="F1327" s="90">
        <v>1594</v>
      </c>
      <c r="G1327" s="9">
        <v>0.24739195230998501</v>
      </c>
      <c r="H1327" s="10">
        <v>0.52509410288582203</v>
      </c>
      <c r="I1327" s="91">
        <v>-0.52981587506344996</v>
      </c>
      <c r="J1327" s="11">
        <v>-355.50645216757499</v>
      </c>
    </row>
    <row r="1328" spans="1:10" x14ac:dyDescent="0.2">
      <c r="A1328" s="90">
        <v>18</v>
      </c>
      <c r="B1328" s="90">
        <v>3952</v>
      </c>
      <c r="C1328" s="90" t="s">
        <v>1392</v>
      </c>
      <c r="D1328" s="90">
        <v>896</v>
      </c>
      <c r="E1328" s="90">
        <v>314</v>
      </c>
      <c r="F1328" s="90">
        <v>925</v>
      </c>
      <c r="G1328" s="9">
        <v>0.35044642857142899</v>
      </c>
      <c r="H1328" s="10">
        <v>1.3081081081081101</v>
      </c>
      <c r="I1328" s="91">
        <v>-0.35817195191750101</v>
      </c>
      <c r="J1328" s="11">
        <v>-320.92206891808098</v>
      </c>
    </row>
    <row r="1329" spans="1:10" x14ac:dyDescent="0.2">
      <c r="A1329" s="90">
        <v>18</v>
      </c>
      <c r="B1329" s="90">
        <v>3953</v>
      </c>
      <c r="C1329" s="90" t="s">
        <v>1393</v>
      </c>
      <c r="D1329" s="90">
        <v>2687</v>
      </c>
      <c r="E1329" s="90">
        <v>1605</v>
      </c>
      <c r="F1329" s="90">
        <v>2616</v>
      </c>
      <c r="G1329" s="9">
        <v>0.59732043170822502</v>
      </c>
      <c r="H1329" s="10">
        <v>1.6406727828746199</v>
      </c>
      <c r="I1329" s="91">
        <v>4.4494927887711401E-2</v>
      </c>
      <c r="J1329" s="11">
        <v>119.557871234281</v>
      </c>
    </row>
    <row r="1330" spans="1:10" x14ac:dyDescent="0.2">
      <c r="A1330" s="90">
        <v>18</v>
      </c>
      <c r="B1330" s="90">
        <v>3954</v>
      </c>
      <c r="C1330" s="90" t="s">
        <v>1394</v>
      </c>
      <c r="D1330" s="90">
        <v>2340</v>
      </c>
      <c r="E1330" s="90">
        <v>866</v>
      </c>
      <c r="F1330" s="90">
        <v>1037</v>
      </c>
      <c r="G1330" s="9">
        <v>0.37008547008546999</v>
      </c>
      <c r="H1330" s="10">
        <v>3.0916104146576702</v>
      </c>
      <c r="I1330" s="91">
        <v>-0.206274324861182</v>
      </c>
      <c r="J1330" s="11">
        <v>-482.681920175166</v>
      </c>
    </row>
    <row r="1331" spans="1:10" x14ac:dyDescent="0.2">
      <c r="A1331" s="90">
        <v>18</v>
      </c>
      <c r="B1331" s="90">
        <v>3955</v>
      </c>
      <c r="C1331" s="90" t="s">
        <v>1395</v>
      </c>
      <c r="D1331" s="90">
        <v>8498</v>
      </c>
      <c r="E1331" s="90">
        <v>5573</v>
      </c>
      <c r="F1331" s="90">
        <v>1802</v>
      </c>
      <c r="G1331" s="9">
        <v>0.65580136502706499</v>
      </c>
      <c r="H1331" s="10">
        <v>7.80854605993341</v>
      </c>
      <c r="I1331" s="91">
        <v>0.59067671130105004</v>
      </c>
      <c r="J1331" s="11">
        <v>5019.57069263632</v>
      </c>
    </row>
    <row r="1332" spans="1:10" x14ac:dyDescent="0.2">
      <c r="A1332" s="90">
        <v>18</v>
      </c>
      <c r="B1332" s="90">
        <v>3961</v>
      </c>
      <c r="C1332" s="90" t="s">
        <v>1396</v>
      </c>
      <c r="D1332" s="90">
        <v>1953</v>
      </c>
      <c r="E1332" s="90">
        <v>1163</v>
      </c>
      <c r="F1332" s="90">
        <v>3942</v>
      </c>
      <c r="G1332" s="9">
        <v>0.59549411162314403</v>
      </c>
      <c r="H1332" s="10">
        <v>0.79046169457128401</v>
      </c>
      <c r="I1332" s="91">
        <v>-2.0065470487256098E-2</v>
      </c>
      <c r="J1332" s="11">
        <v>-39.187863861611199</v>
      </c>
    </row>
    <row r="1333" spans="1:10" x14ac:dyDescent="0.2">
      <c r="A1333" s="90">
        <v>18</v>
      </c>
      <c r="B1333" s="90">
        <v>3962</v>
      </c>
      <c r="C1333" s="90" t="s">
        <v>1397</v>
      </c>
      <c r="D1333" s="90">
        <v>2596</v>
      </c>
      <c r="E1333" s="90">
        <v>1383</v>
      </c>
      <c r="F1333" s="90">
        <v>5178</v>
      </c>
      <c r="G1333" s="9">
        <v>0.53274268104776601</v>
      </c>
      <c r="H1333" s="10">
        <v>0.76844341444573205</v>
      </c>
      <c r="I1333" s="91">
        <v>-7.5655758319482194E-2</v>
      </c>
      <c r="J1333" s="11">
        <v>-196.402348597376</v>
      </c>
    </row>
    <row r="1334" spans="1:10" x14ac:dyDescent="0.2">
      <c r="A1334" s="90">
        <v>18</v>
      </c>
      <c r="B1334" s="90">
        <v>3972</v>
      </c>
      <c r="C1334" s="90" t="s">
        <v>1398</v>
      </c>
      <c r="D1334" s="90">
        <v>1372</v>
      </c>
      <c r="E1334" s="90">
        <v>546</v>
      </c>
      <c r="F1334" s="90">
        <v>3865</v>
      </c>
      <c r="G1334" s="9">
        <v>0.397959183673469</v>
      </c>
      <c r="H1334" s="10">
        <v>0.49624838292367401</v>
      </c>
      <c r="I1334" s="91">
        <v>-0.30891205556840401</v>
      </c>
      <c r="J1334" s="11">
        <v>-423.82734023985</v>
      </c>
    </row>
    <row r="1335" spans="1:10" x14ac:dyDescent="0.2">
      <c r="A1335" s="90">
        <v>18</v>
      </c>
      <c r="B1335" s="90">
        <v>3981</v>
      </c>
      <c r="C1335" s="90" t="s">
        <v>1399</v>
      </c>
      <c r="D1335" s="90">
        <v>1290</v>
      </c>
      <c r="E1335" s="90">
        <v>548</v>
      </c>
      <c r="F1335" s="90">
        <v>3171</v>
      </c>
      <c r="G1335" s="9">
        <v>0.42480620155038801</v>
      </c>
      <c r="H1335" s="10">
        <v>0.579627877641123</v>
      </c>
      <c r="I1335" s="91">
        <v>-0.27449580253732297</v>
      </c>
      <c r="J1335" s="11">
        <v>-354.09958527314598</v>
      </c>
    </row>
    <row r="1336" spans="1:10" x14ac:dyDescent="0.2">
      <c r="A1336" s="90">
        <v>18</v>
      </c>
      <c r="B1336" s="90">
        <v>3982</v>
      </c>
      <c r="C1336" s="90" t="s">
        <v>1400</v>
      </c>
      <c r="D1336" s="90">
        <v>2064</v>
      </c>
      <c r="E1336" s="90">
        <v>1194</v>
      </c>
      <c r="F1336" s="90">
        <v>4262</v>
      </c>
      <c r="G1336" s="9">
        <v>0.57848837209302295</v>
      </c>
      <c r="H1336" s="10">
        <v>0.76442984514312495</v>
      </c>
      <c r="I1336" s="91">
        <v>-3.8454266984548603E-2</v>
      </c>
      <c r="J1336" s="11">
        <v>-79.369607056108293</v>
      </c>
    </row>
    <row r="1337" spans="1:10" x14ac:dyDescent="0.2">
      <c r="A1337" s="90">
        <v>18</v>
      </c>
      <c r="B1337" s="90">
        <v>3983</v>
      </c>
      <c r="C1337" s="90" t="s">
        <v>1401</v>
      </c>
      <c r="D1337" s="90">
        <v>408</v>
      </c>
      <c r="E1337" s="90">
        <v>127</v>
      </c>
      <c r="F1337" s="90">
        <v>4830</v>
      </c>
      <c r="G1337" s="9">
        <v>0.31127450980392202</v>
      </c>
      <c r="H1337" s="10">
        <v>0.110766045548654</v>
      </c>
      <c r="I1337" s="91">
        <v>-0.47412891630211701</v>
      </c>
      <c r="J1337" s="11">
        <v>-193.44459785126401</v>
      </c>
    </row>
    <row r="1338" spans="1:10" x14ac:dyDescent="0.2">
      <c r="A1338" s="90">
        <v>18</v>
      </c>
      <c r="B1338" s="90">
        <v>3985</v>
      </c>
      <c r="C1338" s="90" t="s">
        <v>1402</v>
      </c>
      <c r="D1338" s="90">
        <v>1249</v>
      </c>
      <c r="E1338" s="90">
        <v>461</v>
      </c>
      <c r="F1338" s="90">
        <v>5415</v>
      </c>
      <c r="G1338" s="9">
        <v>0.36909527622097699</v>
      </c>
      <c r="H1338" s="10">
        <v>0.31578947368421101</v>
      </c>
      <c r="I1338" s="91">
        <v>-0.35792212481595298</v>
      </c>
      <c r="J1338" s="11">
        <v>-447.044733895126</v>
      </c>
    </row>
    <row r="1339" spans="1:10" x14ac:dyDescent="0.2">
      <c r="A1339" s="90">
        <v>18</v>
      </c>
      <c r="B1339" s="90">
        <v>3986</v>
      </c>
      <c r="C1339" s="90" t="s">
        <v>1403</v>
      </c>
      <c r="D1339" s="90">
        <v>1405</v>
      </c>
      <c r="E1339" s="90">
        <v>857</v>
      </c>
      <c r="F1339" s="90">
        <v>5227</v>
      </c>
      <c r="G1339" s="9">
        <v>0.60996441281138802</v>
      </c>
      <c r="H1339" s="10">
        <v>0.43275301320068899</v>
      </c>
      <c r="I1339" s="91">
        <v>-3.7287588041458E-2</v>
      </c>
      <c r="J1339" s="11">
        <v>-52.389061198248598</v>
      </c>
    </row>
    <row r="1340" spans="1:10" x14ac:dyDescent="0.2">
      <c r="A1340" s="90">
        <v>18</v>
      </c>
      <c r="B1340" s="90">
        <v>3987</v>
      </c>
      <c r="C1340" s="90" t="s">
        <v>1404</v>
      </c>
      <c r="D1340" s="90">
        <v>1238</v>
      </c>
      <c r="E1340" s="90">
        <v>568</v>
      </c>
      <c r="F1340" s="90">
        <v>3159</v>
      </c>
      <c r="G1340" s="9">
        <v>0.45880452342487898</v>
      </c>
      <c r="H1340" s="10">
        <v>0.57169990503323798</v>
      </c>
      <c r="I1340" s="91">
        <v>-0.23316478203348501</v>
      </c>
      <c r="J1340" s="11">
        <v>-288.65800015745401</v>
      </c>
    </row>
    <row r="1341" spans="1:10" x14ac:dyDescent="0.2">
      <c r="A1341" s="90">
        <v>19</v>
      </c>
      <c r="B1341" s="90">
        <v>4001</v>
      </c>
      <c r="C1341" s="90" t="s">
        <v>1405</v>
      </c>
      <c r="D1341" s="90">
        <v>20185</v>
      </c>
      <c r="E1341" s="90">
        <v>32544</v>
      </c>
      <c r="F1341" s="90">
        <v>1148</v>
      </c>
      <c r="G1341" s="9">
        <v>1.61228635125093</v>
      </c>
      <c r="H1341" s="10">
        <v>45.931184668989502</v>
      </c>
      <c r="I1341" s="91">
        <v>3.7531290933861898</v>
      </c>
      <c r="J1341" s="11">
        <v>75756.910750000301</v>
      </c>
    </row>
    <row r="1342" spans="1:10" x14ac:dyDescent="0.2">
      <c r="A1342" s="90">
        <v>19</v>
      </c>
      <c r="B1342" s="90">
        <v>4002</v>
      </c>
      <c r="C1342" s="90" t="s">
        <v>1406</v>
      </c>
      <c r="D1342" s="90">
        <v>1492</v>
      </c>
      <c r="E1342" s="90">
        <v>314</v>
      </c>
      <c r="F1342" s="90">
        <v>391</v>
      </c>
      <c r="G1342" s="9">
        <v>0.210455764075067</v>
      </c>
      <c r="H1342" s="10">
        <v>4.6189258312020502</v>
      </c>
      <c r="I1342" s="91">
        <v>-0.38739109386319298</v>
      </c>
      <c r="J1342" s="11">
        <v>-577.98751204388395</v>
      </c>
    </row>
    <row r="1343" spans="1:10" x14ac:dyDescent="0.2">
      <c r="A1343" s="90">
        <v>19</v>
      </c>
      <c r="B1343" s="90">
        <v>4003</v>
      </c>
      <c r="C1343" s="90" t="s">
        <v>1407</v>
      </c>
      <c r="D1343" s="90">
        <v>7407</v>
      </c>
      <c r="E1343" s="90">
        <v>4541</v>
      </c>
      <c r="F1343" s="90">
        <v>529</v>
      </c>
      <c r="G1343" s="9">
        <v>0.61306871877953295</v>
      </c>
      <c r="H1343" s="10">
        <v>22.586011342155</v>
      </c>
      <c r="I1343" s="91">
        <v>1.0575305504936301</v>
      </c>
      <c r="J1343" s="11">
        <v>7833.1287875063099</v>
      </c>
    </row>
    <row r="1344" spans="1:10" x14ac:dyDescent="0.2">
      <c r="A1344" s="90">
        <v>19</v>
      </c>
      <c r="B1344" s="90">
        <v>4004</v>
      </c>
      <c r="C1344" s="90" t="s">
        <v>1408</v>
      </c>
      <c r="D1344" s="90">
        <v>683</v>
      </c>
      <c r="E1344" s="90">
        <v>308</v>
      </c>
      <c r="F1344" s="90">
        <v>1262</v>
      </c>
      <c r="G1344" s="9">
        <v>0.45095168374817002</v>
      </c>
      <c r="H1344" s="10">
        <v>0.78526148969889098</v>
      </c>
      <c r="I1344" s="91">
        <v>-0.25750944498892497</v>
      </c>
      <c r="J1344" s="11">
        <v>-175.878950927435</v>
      </c>
    </row>
    <row r="1345" spans="1:10" x14ac:dyDescent="0.2">
      <c r="A1345" s="90">
        <v>19</v>
      </c>
      <c r="B1345" s="90">
        <v>4005</v>
      </c>
      <c r="C1345" s="90" t="s">
        <v>1409</v>
      </c>
      <c r="D1345" s="90">
        <v>3839</v>
      </c>
      <c r="E1345" s="90">
        <v>865</v>
      </c>
      <c r="F1345" s="90">
        <v>975</v>
      </c>
      <c r="G1345" s="9">
        <v>0.225319093513936</v>
      </c>
      <c r="H1345" s="10">
        <v>4.8246153846153801</v>
      </c>
      <c r="I1345" s="91">
        <v>-0.26557918665106001</v>
      </c>
      <c r="J1345" s="11">
        <v>-1019.55849755342</v>
      </c>
    </row>
    <row r="1346" spans="1:10" x14ac:dyDescent="0.2">
      <c r="A1346" s="90">
        <v>19</v>
      </c>
      <c r="B1346" s="90">
        <v>4006</v>
      </c>
      <c r="C1346" s="90" t="s">
        <v>1410</v>
      </c>
      <c r="D1346" s="90">
        <v>7185</v>
      </c>
      <c r="E1346" s="90">
        <v>2566</v>
      </c>
      <c r="F1346" s="90">
        <v>1724</v>
      </c>
      <c r="G1346" s="9">
        <v>0.35713291579679901</v>
      </c>
      <c r="H1346" s="10">
        <v>5.6560324825986097</v>
      </c>
      <c r="I1346" s="91">
        <v>7.0997512434480395E-2</v>
      </c>
      <c r="J1346" s="11">
        <v>510.11712684174199</v>
      </c>
    </row>
    <row r="1347" spans="1:10" x14ac:dyDescent="0.2">
      <c r="A1347" s="90">
        <v>19</v>
      </c>
      <c r="B1347" s="90">
        <v>4007</v>
      </c>
      <c r="C1347" s="90" t="s">
        <v>1411</v>
      </c>
      <c r="D1347" s="90">
        <v>1485</v>
      </c>
      <c r="E1347" s="90">
        <v>683</v>
      </c>
      <c r="F1347" s="90">
        <v>353</v>
      </c>
      <c r="G1347" s="9">
        <v>0.45993265993266003</v>
      </c>
      <c r="H1347" s="10">
        <v>6.1416430594900904</v>
      </c>
      <c r="I1347" s="91">
        <v>-8.4354845937614706E-3</v>
      </c>
      <c r="J1347" s="11">
        <v>-12.5266946217358</v>
      </c>
    </row>
    <row r="1348" spans="1:10" x14ac:dyDescent="0.2">
      <c r="A1348" s="90">
        <v>19</v>
      </c>
      <c r="B1348" s="90">
        <v>4008</v>
      </c>
      <c r="C1348" s="90" t="s">
        <v>1412</v>
      </c>
      <c r="D1348" s="90">
        <v>5935</v>
      </c>
      <c r="E1348" s="90">
        <v>1368</v>
      </c>
      <c r="F1348" s="90">
        <v>1175</v>
      </c>
      <c r="G1348" s="9">
        <v>0.23049705139005899</v>
      </c>
      <c r="H1348" s="10">
        <v>6.2153191489361701</v>
      </c>
      <c r="I1348" s="91">
        <v>-0.120986654913032</v>
      </c>
      <c r="J1348" s="11">
        <v>-718.05579690884394</v>
      </c>
    </row>
    <row r="1349" spans="1:10" x14ac:dyDescent="0.2">
      <c r="A1349" s="90">
        <v>19</v>
      </c>
      <c r="B1349" s="90">
        <v>4009</v>
      </c>
      <c r="C1349" s="90" t="s">
        <v>1413</v>
      </c>
      <c r="D1349" s="90">
        <v>3749</v>
      </c>
      <c r="E1349" s="90">
        <v>1226</v>
      </c>
      <c r="F1349" s="90">
        <v>694</v>
      </c>
      <c r="G1349" s="9">
        <v>0.32702053881034898</v>
      </c>
      <c r="H1349" s="10">
        <v>7.1685878962535998</v>
      </c>
      <c r="I1349" s="91">
        <v>-4.8624737659713799E-2</v>
      </c>
      <c r="J1349" s="11">
        <v>-182.29414148626699</v>
      </c>
    </row>
    <row r="1350" spans="1:10" x14ac:dyDescent="0.2">
      <c r="A1350" s="90">
        <v>19</v>
      </c>
      <c r="B1350" s="90">
        <v>4010</v>
      </c>
      <c r="C1350" s="90" t="s">
        <v>1414</v>
      </c>
      <c r="D1350" s="90">
        <v>7721</v>
      </c>
      <c r="E1350" s="90">
        <v>4162</v>
      </c>
      <c r="F1350" s="90">
        <v>713</v>
      </c>
      <c r="G1350" s="9">
        <v>0.53904934593964504</v>
      </c>
      <c r="H1350" s="10">
        <v>16.666199158485298</v>
      </c>
      <c r="I1350" s="91">
        <v>0.74829951805411499</v>
      </c>
      <c r="J1350" s="11">
        <v>5777.6205788958196</v>
      </c>
    </row>
    <row r="1351" spans="1:10" x14ac:dyDescent="0.2">
      <c r="A1351" s="90">
        <v>19</v>
      </c>
      <c r="B1351" s="90">
        <v>4012</v>
      </c>
      <c r="C1351" s="90" t="s">
        <v>1415</v>
      </c>
      <c r="D1351" s="90">
        <v>9753</v>
      </c>
      <c r="E1351" s="90">
        <v>5075</v>
      </c>
      <c r="F1351" s="90">
        <v>1050</v>
      </c>
      <c r="G1351" s="9">
        <v>0.52035271198605604</v>
      </c>
      <c r="H1351" s="10">
        <v>14.121904761904799</v>
      </c>
      <c r="I1351" s="91">
        <v>0.70890451897294304</v>
      </c>
      <c r="J1351" s="11">
        <v>6913.9457735431097</v>
      </c>
    </row>
    <row r="1352" spans="1:10" x14ac:dyDescent="0.2">
      <c r="A1352" s="90">
        <v>19</v>
      </c>
      <c r="B1352" s="90">
        <v>4013</v>
      </c>
      <c r="C1352" s="90" t="s">
        <v>1416</v>
      </c>
      <c r="D1352" s="90">
        <v>4066</v>
      </c>
      <c r="E1352" s="90">
        <v>1947</v>
      </c>
      <c r="F1352" s="90">
        <v>286</v>
      </c>
      <c r="G1352" s="9">
        <v>0.47884899163797301</v>
      </c>
      <c r="H1352" s="10">
        <v>21.024475524475498</v>
      </c>
      <c r="I1352" s="91">
        <v>0.690101168737279</v>
      </c>
      <c r="J1352" s="11">
        <v>2805.9513520857799</v>
      </c>
    </row>
    <row r="1353" spans="1:10" x14ac:dyDescent="0.2">
      <c r="A1353" s="90">
        <v>19</v>
      </c>
      <c r="B1353" s="90">
        <v>4021</v>
      </c>
      <c r="C1353" s="90" t="s">
        <v>1417</v>
      </c>
      <c r="D1353" s="90">
        <v>18553</v>
      </c>
      <c r="E1353" s="90">
        <v>29801</v>
      </c>
      <c r="F1353" s="90">
        <v>1295</v>
      </c>
      <c r="G1353" s="9">
        <v>1.6062631380369801</v>
      </c>
      <c r="H1353" s="10">
        <v>37.338996138996102</v>
      </c>
      <c r="I1353" s="91">
        <v>3.3504148850949802</v>
      </c>
      <c r="J1353" s="11">
        <v>62160.247363167196</v>
      </c>
    </row>
    <row r="1354" spans="1:10" x14ac:dyDescent="0.2">
      <c r="A1354" s="90">
        <v>19</v>
      </c>
      <c r="B1354" s="90">
        <v>4022</v>
      </c>
      <c r="C1354" s="90" t="s">
        <v>1418</v>
      </c>
      <c r="D1354" s="90">
        <v>1563</v>
      </c>
      <c r="E1354" s="90">
        <v>709</v>
      </c>
      <c r="F1354" s="90">
        <v>489</v>
      </c>
      <c r="G1354" s="9">
        <v>0.45361484325015999</v>
      </c>
      <c r="H1354" s="10">
        <v>4.64621676891616</v>
      </c>
      <c r="I1354" s="91">
        <v>-7.0678633446484895E-2</v>
      </c>
      <c r="J1354" s="11">
        <v>-110.47070407685599</v>
      </c>
    </row>
    <row r="1355" spans="1:10" x14ac:dyDescent="0.2">
      <c r="A1355" s="90">
        <v>19</v>
      </c>
      <c r="B1355" s="90">
        <v>4023</v>
      </c>
      <c r="C1355" s="90" t="s">
        <v>1419</v>
      </c>
      <c r="D1355" s="90">
        <v>2524</v>
      </c>
      <c r="E1355" s="90">
        <v>1048</v>
      </c>
      <c r="F1355" s="90">
        <v>597</v>
      </c>
      <c r="G1355" s="9">
        <v>0.41521394611727402</v>
      </c>
      <c r="H1355" s="10">
        <v>5.9832495812395301</v>
      </c>
      <c r="I1355" s="91">
        <v>-3.00532508915748E-2</v>
      </c>
      <c r="J1355" s="11">
        <v>-75.854405250334906</v>
      </c>
    </row>
    <row r="1356" spans="1:10" x14ac:dyDescent="0.2">
      <c r="A1356" s="90">
        <v>19</v>
      </c>
      <c r="B1356" s="90">
        <v>4024</v>
      </c>
      <c r="C1356" s="90" t="s">
        <v>1420</v>
      </c>
      <c r="D1356" s="90">
        <v>2856</v>
      </c>
      <c r="E1356" s="90">
        <v>922</v>
      </c>
      <c r="F1356" s="90">
        <v>744</v>
      </c>
      <c r="G1356" s="9">
        <v>0.32282913165266103</v>
      </c>
      <c r="H1356" s="10">
        <v>5.0779569892473102</v>
      </c>
      <c r="I1356" s="91">
        <v>-0.170152502131352</v>
      </c>
      <c r="J1356" s="11">
        <v>-485.95554608714201</v>
      </c>
    </row>
    <row r="1357" spans="1:10" x14ac:dyDescent="0.2">
      <c r="A1357" s="90">
        <v>19</v>
      </c>
      <c r="B1357" s="90">
        <v>4026</v>
      </c>
      <c r="C1357" s="90" t="s">
        <v>1421</v>
      </c>
      <c r="D1357" s="90">
        <v>3264</v>
      </c>
      <c r="E1357" s="90">
        <v>751</v>
      </c>
      <c r="F1357" s="90">
        <v>208</v>
      </c>
      <c r="G1357" s="9">
        <v>0.23008578431372501</v>
      </c>
      <c r="H1357" s="10">
        <v>19.302884615384599</v>
      </c>
      <c r="I1357" s="91">
        <v>0.27176555778003397</v>
      </c>
      <c r="J1357" s="11">
        <v>887.04278059403202</v>
      </c>
    </row>
    <row r="1358" spans="1:10" x14ac:dyDescent="0.2">
      <c r="A1358" s="90">
        <v>19</v>
      </c>
      <c r="B1358" s="90">
        <v>4027</v>
      </c>
      <c r="C1358" s="90" t="s">
        <v>1422</v>
      </c>
      <c r="D1358" s="90">
        <v>5488</v>
      </c>
      <c r="E1358" s="90">
        <v>1343</v>
      </c>
      <c r="F1358" s="90">
        <v>512</v>
      </c>
      <c r="G1358" s="9">
        <v>0.244715743440233</v>
      </c>
      <c r="H1358" s="10">
        <v>13.341796875</v>
      </c>
      <c r="I1358" s="91">
        <v>0.15215296362682401</v>
      </c>
      <c r="J1358" s="11">
        <v>835.01546438400999</v>
      </c>
    </row>
    <row r="1359" spans="1:10" x14ac:dyDescent="0.2">
      <c r="A1359" s="90">
        <v>19</v>
      </c>
      <c r="B1359" s="90">
        <v>4028</v>
      </c>
      <c r="C1359" s="90" t="s">
        <v>1423</v>
      </c>
      <c r="D1359" s="90">
        <v>967</v>
      </c>
      <c r="E1359" s="90">
        <v>115</v>
      </c>
      <c r="F1359" s="90">
        <v>400</v>
      </c>
      <c r="G1359" s="9">
        <v>0.11892450879007201</v>
      </c>
      <c r="H1359" s="10">
        <v>2.7050000000000001</v>
      </c>
      <c r="I1359" s="91">
        <v>-0.59963909184567998</v>
      </c>
      <c r="J1359" s="11">
        <v>-579.85100181477196</v>
      </c>
    </row>
    <row r="1360" spans="1:10" x14ac:dyDescent="0.2">
      <c r="A1360" s="90">
        <v>19</v>
      </c>
      <c r="B1360" s="90">
        <v>4029</v>
      </c>
      <c r="C1360" s="90" t="s">
        <v>1424</v>
      </c>
      <c r="D1360" s="90">
        <v>4894</v>
      </c>
      <c r="E1360" s="90">
        <v>1523</v>
      </c>
      <c r="F1360" s="90">
        <v>535</v>
      </c>
      <c r="G1360" s="9">
        <v>0.311197384552513</v>
      </c>
      <c r="H1360" s="10">
        <v>11.9943925233645</v>
      </c>
      <c r="I1360" s="91">
        <v>0.16207958180941401</v>
      </c>
      <c r="J1360" s="11">
        <v>793.21747337527097</v>
      </c>
    </row>
    <row r="1361" spans="1:10" x14ac:dyDescent="0.2">
      <c r="A1361" s="90">
        <v>19</v>
      </c>
      <c r="B1361" s="90">
        <v>4030</v>
      </c>
      <c r="C1361" s="90" t="s">
        <v>1425</v>
      </c>
      <c r="D1361" s="90">
        <v>1897</v>
      </c>
      <c r="E1361" s="90">
        <v>641</v>
      </c>
      <c r="F1361" s="90">
        <v>237</v>
      </c>
      <c r="G1361" s="9">
        <v>0.33790195044807603</v>
      </c>
      <c r="H1361" s="10">
        <v>10.7088607594937</v>
      </c>
      <c r="I1361" s="91">
        <v>2.6129250307783802E-2</v>
      </c>
      <c r="J1361" s="11">
        <v>49.567187833865901</v>
      </c>
    </row>
    <row r="1362" spans="1:10" x14ac:dyDescent="0.2">
      <c r="A1362" s="90">
        <v>19</v>
      </c>
      <c r="B1362" s="90">
        <v>4031</v>
      </c>
      <c r="C1362" s="90" t="s">
        <v>1426</v>
      </c>
      <c r="D1362" s="90">
        <v>1673</v>
      </c>
      <c r="E1362" s="90">
        <v>412</v>
      </c>
      <c r="F1362" s="90">
        <v>471</v>
      </c>
      <c r="G1362" s="9">
        <v>0.246264196054991</v>
      </c>
      <c r="H1362" s="10">
        <v>4.4267515923566902</v>
      </c>
      <c r="I1362" s="91">
        <v>-0.34137440501902999</v>
      </c>
      <c r="J1362" s="11">
        <v>-571.11937959683701</v>
      </c>
    </row>
    <row r="1363" spans="1:10" x14ac:dyDescent="0.2">
      <c r="A1363" s="90">
        <v>19</v>
      </c>
      <c r="B1363" s="90">
        <v>4032</v>
      </c>
      <c r="C1363" s="90" t="s">
        <v>1427</v>
      </c>
      <c r="D1363" s="90">
        <v>2060</v>
      </c>
      <c r="E1363" s="90">
        <v>2327</v>
      </c>
      <c r="F1363" s="90">
        <v>348</v>
      </c>
      <c r="G1363" s="9">
        <v>1.1296116504854401</v>
      </c>
      <c r="H1363" s="10">
        <v>12.606321839080501</v>
      </c>
      <c r="I1363" s="91">
        <v>1.12382988756012</v>
      </c>
      <c r="J1363" s="11">
        <v>2315.0895683738399</v>
      </c>
    </row>
    <row r="1364" spans="1:10" x14ac:dyDescent="0.2">
      <c r="A1364" s="90">
        <v>19</v>
      </c>
      <c r="B1364" s="90">
        <v>4033</v>
      </c>
      <c r="C1364" s="90" t="s">
        <v>1428</v>
      </c>
      <c r="D1364" s="90">
        <v>4887</v>
      </c>
      <c r="E1364" s="90">
        <v>1678</v>
      </c>
      <c r="F1364" s="90">
        <v>456</v>
      </c>
      <c r="G1364" s="9">
        <v>0.34335993452015601</v>
      </c>
      <c r="H1364" s="10">
        <v>14.396929824561401</v>
      </c>
      <c r="I1364" s="91">
        <v>0.295175202017945</v>
      </c>
      <c r="J1364" s="11">
        <v>1442.5212122616999</v>
      </c>
    </row>
    <row r="1365" spans="1:10" x14ac:dyDescent="0.2">
      <c r="A1365" s="90">
        <v>19</v>
      </c>
      <c r="B1365" s="90">
        <v>4034</v>
      </c>
      <c r="C1365" s="90" t="s">
        <v>1429</v>
      </c>
      <c r="D1365" s="90">
        <v>8414</v>
      </c>
      <c r="E1365" s="90">
        <v>2414</v>
      </c>
      <c r="F1365" s="90">
        <v>511</v>
      </c>
      <c r="G1365" s="9">
        <v>0.28690278107915401</v>
      </c>
      <c r="H1365" s="10">
        <v>21.189823874755401</v>
      </c>
      <c r="I1365" s="91">
        <v>0.62516617835377297</v>
      </c>
      <c r="J1365" s="11">
        <v>5260.1482246686401</v>
      </c>
    </row>
    <row r="1366" spans="1:10" x14ac:dyDescent="0.2">
      <c r="A1366" s="90">
        <v>19</v>
      </c>
      <c r="B1366" s="90">
        <v>4035</v>
      </c>
      <c r="C1366" s="90" t="s">
        <v>1430</v>
      </c>
      <c r="D1366" s="90">
        <v>3645</v>
      </c>
      <c r="E1366" s="90">
        <v>751</v>
      </c>
      <c r="F1366" s="90">
        <v>329</v>
      </c>
      <c r="G1366" s="9">
        <v>0.20603566529492501</v>
      </c>
      <c r="H1366" s="10">
        <v>13.3617021276596</v>
      </c>
      <c r="I1366" s="91">
        <v>2.8703135646147699E-2</v>
      </c>
      <c r="J1366" s="11">
        <v>104.622929430208</v>
      </c>
    </row>
    <row r="1367" spans="1:10" x14ac:dyDescent="0.2">
      <c r="A1367" s="90">
        <v>19</v>
      </c>
      <c r="B1367" s="90">
        <v>4037</v>
      </c>
      <c r="C1367" s="90" t="s">
        <v>1431</v>
      </c>
      <c r="D1367" s="90">
        <v>3981</v>
      </c>
      <c r="E1367" s="90">
        <v>743</v>
      </c>
      <c r="F1367" s="90">
        <v>432</v>
      </c>
      <c r="G1367" s="9">
        <v>0.18663652348656101</v>
      </c>
      <c r="H1367" s="10">
        <v>10.935185185185199</v>
      </c>
      <c r="I1367" s="91">
        <v>-7.5600913098019598E-2</v>
      </c>
      <c r="J1367" s="11">
        <v>-300.96723504321602</v>
      </c>
    </row>
    <row r="1368" spans="1:10" x14ac:dyDescent="0.2">
      <c r="A1368" s="90">
        <v>19</v>
      </c>
      <c r="B1368" s="90">
        <v>4038</v>
      </c>
      <c r="C1368" s="90" t="s">
        <v>1432</v>
      </c>
      <c r="D1368" s="90">
        <v>8586</v>
      </c>
      <c r="E1368" s="90">
        <v>1835</v>
      </c>
      <c r="F1368" s="90">
        <v>825</v>
      </c>
      <c r="G1368" s="9">
        <v>0.21372000931749399</v>
      </c>
      <c r="H1368" s="10">
        <v>12.631515151515201</v>
      </c>
      <c r="I1368" s="91">
        <v>0.21023417169181999</v>
      </c>
      <c r="J1368" s="11">
        <v>1805.07059814596</v>
      </c>
    </row>
    <row r="1369" spans="1:10" x14ac:dyDescent="0.2">
      <c r="A1369" s="90">
        <v>19</v>
      </c>
      <c r="B1369" s="90">
        <v>4039</v>
      </c>
      <c r="C1369" s="90" t="s">
        <v>1433</v>
      </c>
      <c r="D1369" s="90">
        <v>2049</v>
      </c>
      <c r="E1369" s="90">
        <v>527</v>
      </c>
      <c r="F1369" s="90">
        <v>385</v>
      </c>
      <c r="G1369" s="9">
        <v>0.25719863347974598</v>
      </c>
      <c r="H1369" s="10">
        <v>6.6909090909090896</v>
      </c>
      <c r="I1369" s="91">
        <v>-0.22541321547787899</v>
      </c>
      <c r="J1369" s="11">
        <v>-461.87167851417399</v>
      </c>
    </row>
    <row r="1370" spans="1:10" x14ac:dyDescent="0.2">
      <c r="A1370" s="90">
        <v>19</v>
      </c>
      <c r="B1370" s="90">
        <v>4040</v>
      </c>
      <c r="C1370" s="90" t="s">
        <v>1434</v>
      </c>
      <c r="D1370" s="90">
        <v>10970</v>
      </c>
      <c r="E1370" s="90">
        <v>7760</v>
      </c>
      <c r="F1370" s="90">
        <v>847</v>
      </c>
      <c r="G1370" s="9">
        <v>0.70738377392889695</v>
      </c>
      <c r="H1370" s="10">
        <v>22.1133412042503</v>
      </c>
      <c r="I1370" s="91">
        <v>1.30469567924129</v>
      </c>
      <c r="J1370" s="11">
        <v>14312.511601276899</v>
      </c>
    </row>
    <row r="1371" spans="1:10" x14ac:dyDescent="0.2">
      <c r="A1371" s="90">
        <v>19</v>
      </c>
      <c r="B1371" s="90">
        <v>4041</v>
      </c>
      <c r="C1371" s="90" t="s">
        <v>1435</v>
      </c>
      <c r="D1371" s="90">
        <v>1958</v>
      </c>
      <c r="E1371" s="90">
        <v>898</v>
      </c>
      <c r="F1371" s="90">
        <v>416</v>
      </c>
      <c r="G1371" s="9">
        <v>0.45863125638406499</v>
      </c>
      <c r="H1371" s="10">
        <v>6.8653846153846203</v>
      </c>
      <c r="I1371" s="91">
        <v>3.6714328668011401E-2</v>
      </c>
      <c r="J1371" s="11">
        <v>71.886655531966198</v>
      </c>
    </row>
    <row r="1372" spans="1:10" x14ac:dyDescent="0.2">
      <c r="A1372" s="90">
        <v>19</v>
      </c>
      <c r="B1372" s="90">
        <v>4042</v>
      </c>
      <c r="C1372" s="90" t="s">
        <v>1436</v>
      </c>
      <c r="D1372" s="90">
        <v>2956</v>
      </c>
      <c r="E1372" s="90">
        <v>992</v>
      </c>
      <c r="F1372" s="90">
        <v>148</v>
      </c>
      <c r="G1372" s="9">
        <v>0.33558863328822702</v>
      </c>
      <c r="H1372" s="10">
        <v>26.675675675675699</v>
      </c>
      <c r="I1372" s="91">
        <v>0.67738071231424102</v>
      </c>
      <c r="J1372" s="11">
        <v>2002.3373856009</v>
      </c>
    </row>
    <row r="1373" spans="1:10" x14ac:dyDescent="0.2">
      <c r="A1373" s="90">
        <v>19</v>
      </c>
      <c r="B1373" s="90">
        <v>4044</v>
      </c>
      <c r="C1373" s="90" t="s">
        <v>1437</v>
      </c>
      <c r="D1373" s="90">
        <v>7091</v>
      </c>
      <c r="E1373" s="90">
        <v>2893</v>
      </c>
      <c r="F1373" s="90">
        <v>796</v>
      </c>
      <c r="G1373" s="9">
        <v>0.40798194894937201</v>
      </c>
      <c r="H1373" s="10">
        <v>12.542713567839201</v>
      </c>
      <c r="I1373" s="91">
        <v>0.39633594900232499</v>
      </c>
      <c r="J1373" s="11">
        <v>2810.4182143754902</v>
      </c>
    </row>
    <row r="1374" spans="1:10" x14ac:dyDescent="0.2">
      <c r="A1374" s="90">
        <v>19</v>
      </c>
      <c r="B1374" s="90">
        <v>4045</v>
      </c>
      <c r="C1374" s="90" t="s">
        <v>1438</v>
      </c>
      <c r="D1374" s="90">
        <v>20211</v>
      </c>
      <c r="E1374" s="90">
        <v>8558</v>
      </c>
      <c r="F1374" s="90">
        <v>1041</v>
      </c>
      <c r="G1374" s="9">
        <v>0.423432784127455</v>
      </c>
      <c r="H1374" s="10">
        <v>27.635926993275699</v>
      </c>
      <c r="I1374" s="91">
        <v>1.5242293254674899</v>
      </c>
      <c r="J1374" s="11">
        <v>30806.198897023402</v>
      </c>
    </row>
    <row r="1375" spans="1:10" x14ac:dyDescent="0.2">
      <c r="A1375" s="90">
        <v>19</v>
      </c>
      <c r="B1375" s="90">
        <v>4046</v>
      </c>
      <c r="C1375" s="90" t="s">
        <v>1439</v>
      </c>
      <c r="D1375" s="90">
        <v>1473</v>
      </c>
      <c r="E1375" s="90">
        <v>293</v>
      </c>
      <c r="F1375" s="90">
        <v>430</v>
      </c>
      <c r="G1375" s="9">
        <v>0.19891378139850599</v>
      </c>
      <c r="H1375" s="10">
        <v>4.1069767441860501</v>
      </c>
      <c r="I1375" s="91">
        <v>-0.42261120369982802</v>
      </c>
      <c r="J1375" s="11">
        <v>-622.50630304984702</v>
      </c>
    </row>
    <row r="1376" spans="1:10" x14ac:dyDescent="0.2">
      <c r="A1376" s="90">
        <v>19</v>
      </c>
      <c r="B1376" s="90">
        <v>4047</v>
      </c>
      <c r="C1376" s="90" t="s">
        <v>1440</v>
      </c>
      <c r="D1376" s="90">
        <v>4302</v>
      </c>
      <c r="E1376" s="90">
        <v>3424</v>
      </c>
      <c r="F1376" s="90">
        <v>916</v>
      </c>
      <c r="G1376" s="9">
        <v>0.79590887959088796</v>
      </c>
      <c r="H1376" s="10">
        <v>8.4344978165938898</v>
      </c>
      <c r="I1376" s="91">
        <v>0.62536976813139999</v>
      </c>
      <c r="J1376" s="11">
        <v>2690.3407425012801</v>
      </c>
    </row>
    <row r="1377" spans="1:10" x14ac:dyDescent="0.2">
      <c r="A1377" s="90">
        <v>19</v>
      </c>
      <c r="B1377" s="90">
        <v>4048</v>
      </c>
      <c r="C1377" s="90" t="s">
        <v>1441</v>
      </c>
      <c r="D1377" s="90">
        <v>5972</v>
      </c>
      <c r="E1377" s="90">
        <v>2315</v>
      </c>
      <c r="F1377" s="90">
        <v>885</v>
      </c>
      <c r="G1377" s="9">
        <v>0.387642330877428</v>
      </c>
      <c r="H1377" s="10">
        <v>9.3638418079095995</v>
      </c>
      <c r="I1377" s="91">
        <v>0.20323121948335501</v>
      </c>
      <c r="J1377" s="11">
        <v>1213.6968427546001</v>
      </c>
    </row>
    <row r="1378" spans="1:10" x14ac:dyDescent="0.2">
      <c r="A1378" s="90">
        <v>19</v>
      </c>
      <c r="B1378" s="90">
        <v>4049</v>
      </c>
      <c r="C1378" s="90" t="s">
        <v>1442</v>
      </c>
      <c r="D1378" s="90">
        <v>4519</v>
      </c>
      <c r="E1378" s="90">
        <v>845</v>
      </c>
      <c r="F1378" s="90">
        <v>726</v>
      </c>
      <c r="G1378" s="9">
        <v>0.18698827174153601</v>
      </c>
      <c r="H1378" s="10">
        <v>7.38842975206612</v>
      </c>
      <c r="I1378" s="91">
        <v>-0.18923628310257001</v>
      </c>
      <c r="J1378" s="11">
        <v>-855.15876334051404</v>
      </c>
    </row>
    <row r="1379" spans="1:10" x14ac:dyDescent="0.2">
      <c r="A1379" s="90">
        <v>19</v>
      </c>
      <c r="B1379" s="90">
        <v>4061</v>
      </c>
      <c r="C1379" s="90" t="s">
        <v>1443</v>
      </c>
      <c r="D1379" s="90">
        <v>1868</v>
      </c>
      <c r="E1379" s="90">
        <v>284</v>
      </c>
      <c r="F1379" s="90">
        <v>344</v>
      </c>
      <c r="G1379" s="9">
        <v>0.15203426124197</v>
      </c>
      <c r="H1379" s="10">
        <v>6.2558139534883699</v>
      </c>
      <c r="I1379" s="91">
        <v>-0.38467030284390702</v>
      </c>
      <c r="J1379" s="11">
        <v>-718.56412571241901</v>
      </c>
    </row>
    <row r="1380" spans="1:10" x14ac:dyDescent="0.2">
      <c r="A1380" s="90">
        <v>19</v>
      </c>
      <c r="B1380" s="90">
        <v>4062</v>
      </c>
      <c r="C1380" s="90" t="s">
        <v>1444</v>
      </c>
      <c r="D1380" s="90">
        <v>4490</v>
      </c>
      <c r="E1380" s="90">
        <v>1296</v>
      </c>
      <c r="F1380" s="90">
        <v>538</v>
      </c>
      <c r="G1380" s="9">
        <v>0.28864142538975501</v>
      </c>
      <c r="H1380" s="10">
        <v>10.7546468401487</v>
      </c>
      <c r="I1380" s="91">
        <v>6.92669606351978E-2</v>
      </c>
      <c r="J1380" s="11">
        <v>311.00865325203802</v>
      </c>
    </row>
    <row r="1381" spans="1:10" x14ac:dyDescent="0.2">
      <c r="A1381" s="90">
        <v>19</v>
      </c>
      <c r="B1381" s="90">
        <v>4063</v>
      </c>
      <c r="C1381" s="90" t="s">
        <v>1445</v>
      </c>
      <c r="D1381" s="90">
        <v>7669</v>
      </c>
      <c r="E1381" s="90">
        <v>4271</v>
      </c>
      <c r="F1381" s="90">
        <v>1056</v>
      </c>
      <c r="G1381" s="9">
        <v>0.55691745990350805</v>
      </c>
      <c r="H1381" s="10">
        <v>11.306818181818199</v>
      </c>
      <c r="I1381" s="91">
        <v>0.56394804587550196</v>
      </c>
      <c r="J1381" s="11">
        <v>4324.91756381922</v>
      </c>
    </row>
    <row r="1382" spans="1:10" x14ac:dyDescent="0.2">
      <c r="A1382" s="90">
        <v>19</v>
      </c>
      <c r="B1382" s="90">
        <v>4064</v>
      </c>
      <c r="C1382" s="90" t="s">
        <v>1446</v>
      </c>
      <c r="D1382" s="90">
        <v>959</v>
      </c>
      <c r="E1382" s="90">
        <v>208</v>
      </c>
      <c r="F1382" s="90">
        <v>280</v>
      </c>
      <c r="G1382" s="9">
        <v>0.21689259645464001</v>
      </c>
      <c r="H1382" s="10">
        <v>4.16785714285714</v>
      </c>
      <c r="I1382" s="91">
        <v>-0.41791666490234602</v>
      </c>
      <c r="J1382" s="11">
        <v>-400.78208164134998</v>
      </c>
    </row>
    <row r="1383" spans="1:10" x14ac:dyDescent="0.2">
      <c r="A1383" s="90">
        <v>19</v>
      </c>
      <c r="B1383" s="90">
        <v>4065</v>
      </c>
      <c r="C1383" s="90" t="s">
        <v>1447</v>
      </c>
      <c r="D1383" s="90">
        <v>3710</v>
      </c>
      <c r="E1383" s="90">
        <v>844</v>
      </c>
      <c r="F1383" s="90">
        <v>388</v>
      </c>
      <c r="G1383" s="9">
        <v>0.22749326145552601</v>
      </c>
      <c r="H1383" s="10">
        <v>11.737113402061899</v>
      </c>
      <c r="I1383" s="91">
        <v>-3.2812330700177999E-3</v>
      </c>
      <c r="J1383" s="11">
        <v>-12.173374689766</v>
      </c>
    </row>
    <row r="1384" spans="1:10" x14ac:dyDescent="0.2">
      <c r="A1384" s="90">
        <v>19</v>
      </c>
      <c r="B1384" s="90">
        <v>4066</v>
      </c>
      <c r="C1384" s="90" t="s">
        <v>1448</v>
      </c>
      <c r="D1384" s="90">
        <v>915</v>
      </c>
      <c r="E1384" s="90">
        <v>163</v>
      </c>
      <c r="F1384" s="90">
        <v>231</v>
      </c>
      <c r="G1384" s="9">
        <v>0.17814207650273201</v>
      </c>
      <c r="H1384" s="10">
        <v>4.6666666666666696</v>
      </c>
      <c r="I1384" s="91">
        <v>-0.45044094552621899</v>
      </c>
      <c r="J1384" s="11">
        <v>-412.15346515648997</v>
      </c>
    </row>
    <row r="1385" spans="1:10" x14ac:dyDescent="0.2">
      <c r="A1385" s="90">
        <v>19</v>
      </c>
      <c r="B1385" s="90">
        <v>4067</v>
      </c>
      <c r="C1385" s="90" t="s">
        <v>1449</v>
      </c>
      <c r="D1385" s="90">
        <v>1578</v>
      </c>
      <c r="E1385" s="90">
        <v>366</v>
      </c>
      <c r="F1385" s="90">
        <v>273</v>
      </c>
      <c r="G1385" s="9">
        <v>0.23193916349809901</v>
      </c>
      <c r="H1385" s="10">
        <v>7.1208791208791196</v>
      </c>
      <c r="I1385" s="91">
        <v>-0.260468940582612</v>
      </c>
      <c r="J1385" s="11">
        <v>-411.01998823936202</v>
      </c>
    </row>
    <row r="1386" spans="1:10" x14ac:dyDescent="0.2">
      <c r="A1386" s="90">
        <v>19</v>
      </c>
      <c r="B1386" s="90">
        <v>4068</v>
      </c>
      <c r="C1386" s="90" t="s">
        <v>1450</v>
      </c>
      <c r="D1386" s="90">
        <v>2334</v>
      </c>
      <c r="E1386" s="90">
        <v>748</v>
      </c>
      <c r="F1386" s="90">
        <v>776</v>
      </c>
      <c r="G1386" s="9">
        <v>0.32047986289631503</v>
      </c>
      <c r="H1386" s="10">
        <v>3.9716494845360799</v>
      </c>
      <c r="I1386" s="91">
        <v>-0.236628321797859</v>
      </c>
      <c r="J1386" s="11">
        <v>-552.290503076204</v>
      </c>
    </row>
    <row r="1387" spans="1:10" x14ac:dyDescent="0.2">
      <c r="A1387" s="90">
        <v>19</v>
      </c>
      <c r="B1387" s="90">
        <v>4071</v>
      </c>
      <c r="C1387" s="90" t="s">
        <v>1451</v>
      </c>
      <c r="D1387" s="90">
        <v>1975</v>
      </c>
      <c r="E1387" s="90">
        <v>557</v>
      </c>
      <c r="F1387" s="90">
        <v>557</v>
      </c>
      <c r="G1387" s="9">
        <v>0.28202531645569601</v>
      </c>
      <c r="H1387" s="10">
        <v>4.5457809694793498</v>
      </c>
      <c r="I1387" s="91">
        <v>-0.27861290714704001</v>
      </c>
      <c r="J1387" s="11">
        <v>-550.26049161540402</v>
      </c>
    </row>
    <row r="1388" spans="1:10" x14ac:dyDescent="0.2">
      <c r="A1388" s="90">
        <v>19</v>
      </c>
      <c r="B1388" s="90">
        <v>4072</v>
      </c>
      <c r="C1388" s="90" t="s">
        <v>1452</v>
      </c>
      <c r="D1388" s="90">
        <v>2535</v>
      </c>
      <c r="E1388" s="90">
        <v>1093</v>
      </c>
      <c r="F1388" s="90">
        <v>594</v>
      </c>
      <c r="G1388" s="9">
        <v>0.431163708086785</v>
      </c>
      <c r="H1388" s="10">
        <v>6.1077441077441099</v>
      </c>
      <c r="I1388" s="91">
        <v>-4.3236563728897802E-3</v>
      </c>
      <c r="J1388" s="11">
        <v>-10.960468905275601</v>
      </c>
    </row>
    <row r="1389" spans="1:10" x14ac:dyDescent="0.2">
      <c r="A1389" s="90">
        <v>19</v>
      </c>
      <c r="B1389" s="90">
        <v>4073</v>
      </c>
      <c r="C1389" s="90" t="s">
        <v>1453</v>
      </c>
      <c r="D1389" s="90">
        <v>1954</v>
      </c>
      <c r="E1389" s="90">
        <v>447</v>
      </c>
      <c r="F1389" s="90">
        <v>315</v>
      </c>
      <c r="G1389" s="9">
        <v>0.22876151484135099</v>
      </c>
      <c r="H1389" s="10">
        <v>7.62222222222222</v>
      </c>
      <c r="I1389" s="91">
        <v>-0.230168060251912</v>
      </c>
      <c r="J1389" s="11">
        <v>-449.748389732237</v>
      </c>
    </row>
    <row r="1390" spans="1:10" x14ac:dyDescent="0.2">
      <c r="A1390" s="90">
        <v>19</v>
      </c>
      <c r="B1390" s="90">
        <v>4074</v>
      </c>
      <c r="C1390" s="90" t="s">
        <v>1454</v>
      </c>
      <c r="D1390" s="90">
        <v>2193</v>
      </c>
      <c r="E1390" s="90">
        <v>448</v>
      </c>
      <c r="F1390" s="90">
        <v>534</v>
      </c>
      <c r="G1390" s="9">
        <v>0.20428636570907399</v>
      </c>
      <c r="H1390" s="10">
        <v>4.9456928838951297</v>
      </c>
      <c r="I1390" s="91">
        <v>-0.35449467544938801</v>
      </c>
      <c r="J1390" s="11">
        <v>-777.40682326050899</v>
      </c>
    </row>
    <row r="1391" spans="1:10" x14ac:dyDescent="0.2">
      <c r="A1391" s="90">
        <v>19</v>
      </c>
      <c r="B1391" s="90">
        <v>4075</v>
      </c>
      <c r="C1391" s="90" t="s">
        <v>1455</v>
      </c>
      <c r="D1391" s="90">
        <v>4449</v>
      </c>
      <c r="E1391" s="90">
        <v>940</v>
      </c>
      <c r="F1391" s="90">
        <v>486</v>
      </c>
      <c r="G1391" s="9">
        <v>0.211283434479658</v>
      </c>
      <c r="H1391" s="10">
        <v>11.0884773662551</v>
      </c>
      <c r="I1391" s="91">
        <v>-1.9118486772831299E-2</v>
      </c>
      <c r="J1391" s="11">
        <v>-85.058147652326397</v>
      </c>
    </row>
    <row r="1392" spans="1:10" x14ac:dyDescent="0.2">
      <c r="A1392" s="90">
        <v>19</v>
      </c>
      <c r="B1392" s="90">
        <v>4076</v>
      </c>
      <c r="C1392" s="90" t="s">
        <v>1456</v>
      </c>
      <c r="D1392" s="90">
        <v>2677</v>
      </c>
      <c r="E1392" s="90">
        <v>636</v>
      </c>
      <c r="F1392" s="90">
        <v>825</v>
      </c>
      <c r="G1392" s="9">
        <v>0.237579379902876</v>
      </c>
      <c r="H1392" s="10">
        <v>4.0157575757575801</v>
      </c>
      <c r="I1392" s="91">
        <v>-0.32772549930524097</v>
      </c>
      <c r="J1392" s="11">
        <v>-877.32116164012996</v>
      </c>
    </row>
    <row r="1393" spans="1:10" x14ac:dyDescent="0.2">
      <c r="A1393" s="90">
        <v>19</v>
      </c>
      <c r="B1393" s="90">
        <v>4077</v>
      </c>
      <c r="C1393" s="90" t="s">
        <v>1457</v>
      </c>
      <c r="D1393" s="90">
        <v>1410</v>
      </c>
      <c r="E1393" s="90">
        <v>233</v>
      </c>
      <c r="F1393" s="90">
        <v>324</v>
      </c>
      <c r="G1393" s="9">
        <v>0.16524822695035499</v>
      </c>
      <c r="H1393" s="10">
        <v>5.07098765432099</v>
      </c>
      <c r="I1393" s="91">
        <v>-0.431546990822465</v>
      </c>
      <c r="J1393" s="11">
        <v>-608.48125705967504</v>
      </c>
    </row>
    <row r="1394" spans="1:10" x14ac:dyDescent="0.2">
      <c r="A1394" s="90">
        <v>19</v>
      </c>
      <c r="B1394" s="90">
        <v>4078</v>
      </c>
      <c r="C1394" s="90" t="s">
        <v>1458</v>
      </c>
      <c r="D1394" s="90">
        <v>417</v>
      </c>
      <c r="E1394" s="90">
        <v>85</v>
      </c>
      <c r="F1394" s="90">
        <v>247</v>
      </c>
      <c r="G1394" s="9">
        <v>0.203836930455636</v>
      </c>
      <c r="H1394" s="10">
        <v>2.0323886639676099</v>
      </c>
      <c r="I1394" s="91">
        <v>-0.538384606778744</v>
      </c>
      <c r="J1394" s="11">
        <v>-224.50638102673599</v>
      </c>
    </row>
    <row r="1395" spans="1:10" x14ac:dyDescent="0.2">
      <c r="A1395" s="90">
        <v>19</v>
      </c>
      <c r="B1395" s="90">
        <v>4079</v>
      </c>
      <c r="C1395" s="90" t="s">
        <v>1459</v>
      </c>
      <c r="D1395" s="90">
        <v>1244</v>
      </c>
      <c r="E1395" s="90">
        <v>305</v>
      </c>
      <c r="F1395" s="90">
        <v>390</v>
      </c>
      <c r="G1395" s="9">
        <v>0.24517684887459801</v>
      </c>
      <c r="H1395" s="10">
        <v>3.9717948717948701</v>
      </c>
      <c r="I1395" s="91">
        <v>-0.37752651968451401</v>
      </c>
      <c r="J1395" s="11">
        <v>-469.64299048753497</v>
      </c>
    </row>
    <row r="1396" spans="1:10" x14ac:dyDescent="0.2">
      <c r="A1396" s="90">
        <v>19</v>
      </c>
      <c r="B1396" s="90">
        <v>4080</v>
      </c>
      <c r="C1396" s="90" t="s">
        <v>1460</v>
      </c>
      <c r="D1396" s="90">
        <v>6752</v>
      </c>
      <c r="E1396" s="90">
        <v>3704</v>
      </c>
      <c r="F1396" s="90">
        <v>1193</v>
      </c>
      <c r="G1396" s="9">
        <v>0.54857819905213301</v>
      </c>
      <c r="H1396" s="10">
        <v>8.7644593461860794</v>
      </c>
      <c r="I1396" s="91">
        <v>0.41881611935736202</v>
      </c>
      <c r="J1396" s="11">
        <v>2827.8464379009101</v>
      </c>
    </row>
    <row r="1397" spans="1:10" x14ac:dyDescent="0.2">
      <c r="A1397" s="90">
        <v>19</v>
      </c>
      <c r="B1397" s="90">
        <v>4081</v>
      </c>
      <c r="C1397" s="90" t="s">
        <v>1461</v>
      </c>
      <c r="D1397" s="90">
        <v>3536</v>
      </c>
      <c r="E1397" s="90">
        <v>816</v>
      </c>
      <c r="F1397" s="90">
        <v>256</v>
      </c>
      <c r="G1397" s="9">
        <v>0.230769230769231</v>
      </c>
      <c r="H1397" s="10">
        <v>17</v>
      </c>
      <c r="I1397" s="91">
        <v>0.19544466418127601</v>
      </c>
      <c r="J1397" s="11">
        <v>691.09233254499304</v>
      </c>
    </row>
    <row r="1398" spans="1:10" x14ac:dyDescent="0.2">
      <c r="A1398" s="90">
        <v>19</v>
      </c>
      <c r="B1398" s="90">
        <v>4082</v>
      </c>
      <c r="C1398" s="90" t="s">
        <v>1462</v>
      </c>
      <c r="D1398" s="90">
        <v>15192</v>
      </c>
      <c r="E1398" s="90">
        <v>7428</v>
      </c>
      <c r="F1398" s="90">
        <v>1239</v>
      </c>
      <c r="G1398" s="9">
        <v>0.48894154818325403</v>
      </c>
      <c r="H1398" s="10">
        <v>18.2566585956416</v>
      </c>
      <c r="I1398" s="91">
        <v>1.04656336870635</v>
      </c>
      <c r="J1398" s="11">
        <v>15899.3906973868</v>
      </c>
    </row>
    <row r="1399" spans="1:10" x14ac:dyDescent="0.2">
      <c r="A1399" s="90">
        <v>19</v>
      </c>
      <c r="B1399" s="90">
        <v>4083</v>
      </c>
      <c r="C1399" s="90" t="s">
        <v>1463</v>
      </c>
      <c r="D1399" s="90">
        <v>4338</v>
      </c>
      <c r="E1399" s="90">
        <v>1096</v>
      </c>
      <c r="F1399" s="90">
        <v>468</v>
      </c>
      <c r="G1399" s="9">
        <v>0.25265099124020302</v>
      </c>
      <c r="H1399" s="10">
        <v>11.6111111111111</v>
      </c>
      <c r="I1399" s="91">
        <v>4.9626528731118301E-2</v>
      </c>
      <c r="J1399" s="11">
        <v>215.27988163559101</v>
      </c>
    </row>
    <row r="1400" spans="1:10" x14ac:dyDescent="0.2">
      <c r="A1400" s="90">
        <v>19</v>
      </c>
      <c r="B1400" s="90">
        <v>4084</v>
      </c>
      <c r="C1400" s="90" t="s">
        <v>1464</v>
      </c>
      <c r="D1400" s="90">
        <v>605</v>
      </c>
      <c r="E1400" s="90">
        <v>69</v>
      </c>
      <c r="F1400" s="90">
        <v>164</v>
      </c>
      <c r="G1400" s="9">
        <v>0.11404958677686</v>
      </c>
      <c r="H1400" s="10">
        <v>4.1097560975609797</v>
      </c>
      <c r="I1400" s="91">
        <v>-0.56673957296436706</v>
      </c>
      <c r="J1400" s="11">
        <v>-342.87744164344201</v>
      </c>
    </row>
    <row r="1401" spans="1:10" x14ac:dyDescent="0.2">
      <c r="A1401" s="90">
        <v>19</v>
      </c>
      <c r="B1401" s="90">
        <v>4091</v>
      </c>
      <c r="C1401" s="90" t="s">
        <v>1465</v>
      </c>
      <c r="D1401" s="90">
        <v>1568</v>
      </c>
      <c r="E1401" s="90">
        <v>246</v>
      </c>
      <c r="F1401" s="90">
        <v>542</v>
      </c>
      <c r="G1401" s="9">
        <v>0.156887755102041</v>
      </c>
      <c r="H1401" s="10">
        <v>3.3468634686346901</v>
      </c>
      <c r="I1401" s="91">
        <v>-0.50194386919252298</v>
      </c>
      <c r="J1401" s="11">
        <v>-787.04798689387599</v>
      </c>
    </row>
    <row r="1402" spans="1:10" x14ac:dyDescent="0.2">
      <c r="A1402" s="90">
        <v>19</v>
      </c>
      <c r="B1402" s="90">
        <v>4092</v>
      </c>
      <c r="C1402" s="90" t="s">
        <v>1466</v>
      </c>
      <c r="D1402" s="90">
        <v>4318</v>
      </c>
      <c r="E1402" s="90">
        <v>2559</v>
      </c>
      <c r="F1402" s="90">
        <v>505</v>
      </c>
      <c r="G1402" s="9">
        <v>0.59263547938860595</v>
      </c>
      <c r="H1402" s="10">
        <v>13.617821782178201</v>
      </c>
      <c r="I1402" s="91">
        <v>0.56302005838458002</v>
      </c>
      <c r="J1402" s="11">
        <v>2431.1206121046198</v>
      </c>
    </row>
    <row r="1403" spans="1:10" x14ac:dyDescent="0.2">
      <c r="A1403" s="90">
        <v>19</v>
      </c>
      <c r="B1403" s="90">
        <v>4093</v>
      </c>
      <c r="C1403" s="90" t="s">
        <v>1467</v>
      </c>
      <c r="D1403" s="90">
        <v>663</v>
      </c>
      <c r="E1403" s="90">
        <v>272</v>
      </c>
      <c r="F1403" s="90">
        <v>295</v>
      </c>
      <c r="G1403" s="9">
        <v>0.41025641025641002</v>
      </c>
      <c r="H1403" s="10">
        <v>3.1694915254237301</v>
      </c>
      <c r="I1403" s="91">
        <v>-0.21936415155554401</v>
      </c>
      <c r="J1403" s="11">
        <v>-145.438432481326</v>
      </c>
    </row>
    <row r="1404" spans="1:10" x14ac:dyDescent="0.2">
      <c r="A1404" s="90">
        <v>19</v>
      </c>
      <c r="B1404" s="90">
        <v>4094</v>
      </c>
      <c r="C1404" s="90" t="s">
        <v>1468</v>
      </c>
      <c r="D1404" s="90">
        <v>746</v>
      </c>
      <c r="E1404" s="90">
        <v>176</v>
      </c>
      <c r="F1404" s="90">
        <v>393</v>
      </c>
      <c r="G1404" s="9">
        <v>0.235924932975871</v>
      </c>
      <c r="H1404" s="10">
        <v>2.3460559796437699</v>
      </c>
      <c r="I1404" s="91">
        <v>-0.47180382628789902</v>
      </c>
      <c r="J1404" s="11">
        <v>-351.965654410772</v>
      </c>
    </row>
    <row r="1405" spans="1:10" x14ac:dyDescent="0.2">
      <c r="A1405" s="90">
        <v>19</v>
      </c>
      <c r="B1405" s="90">
        <v>4095</v>
      </c>
      <c r="C1405" s="90" t="s">
        <v>1469</v>
      </c>
      <c r="D1405" s="90">
        <v>10909</v>
      </c>
      <c r="E1405" s="90">
        <v>7893</v>
      </c>
      <c r="F1405" s="90">
        <v>588</v>
      </c>
      <c r="G1405" s="9">
        <v>0.72353102942524505</v>
      </c>
      <c r="H1405" s="10">
        <v>31.976190476190499</v>
      </c>
      <c r="I1405" s="91">
        <v>1.70069866951886</v>
      </c>
      <c r="J1405" s="11">
        <v>18552.921785781298</v>
      </c>
    </row>
    <row r="1406" spans="1:10" x14ac:dyDescent="0.2">
      <c r="A1406" s="90">
        <v>19</v>
      </c>
      <c r="B1406" s="90">
        <v>4096</v>
      </c>
      <c r="C1406" s="90" t="s">
        <v>1470</v>
      </c>
      <c r="D1406" s="90">
        <v>592</v>
      </c>
      <c r="E1406" s="90">
        <v>232</v>
      </c>
      <c r="F1406" s="90">
        <v>676</v>
      </c>
      <c r="G1406" s="9">
        <v>0.391891891891892</v>
      </c>
      <c r="H1406" s="10">
        <v>1.2189349112426</v>
      </c>
      <c r="I1406" s="91">
        <v>-0.32055260373587502</v>
      </c>
      <c r="J1406" s="11">
        <v>-189.76714141163799</v>
      </c>
    </row>
    <row r="1407" spans="1:10" x14ac:dyDescent="0.2">
      <c r="A1407" s="90">
        <v>19</v>
      </c>
      <c r="B1407" s="90">
        <v>4097</v>
      </c>
      <c r="C1407" s="90" t="s">
        <v>1471</v>
      </c>
      <c r="D1407" s="90">
        <v>268</v>
      </c>
      <c r="E1407" s="90">
        <v>115</v>
      </c>
      <c r="F1407" s="90">
        <v>419</v>
      </c>
      <c r="G1407" s="9">
        <v>0.42910447761193998</v>
      </c>
      <c r="H1407" s="10">
        <v>0.91408114558472597</v>
      </c>
      <c r="I1407" s="91">
        <v>-0.297445820125393</v>
      </c>
      <c r="J1407" s="11">
        <v>-79.715479793605397</v>
      </c>
    </row>
    <row r="1408" spans="1:10" x14ac:dyDescent="0.2">
      <c r="A1408" s="90">
        <v>19</v>
      </c>
      <c r="B1408" s="90">
        <v>4099</v>
      </c>
      <c r="C1408" s="90" t="s">
        <v>1472</v>
      </c>
      <c r="D1408" s="90">
        <v>410</v>
      </c>
      <c r="E1408" s="90">
        <v>82</v>
      </c>
      <c r="F1408" s="90">
        <v>224</v>
      </c>
      <c r="G1408" s="9">
        <v>0.2</v>
      </c>
      <c r="H1408" s="10">
        <v>2.1964285714285698</v>
      </c>
      <c r="I1408" s="91">
        <v>-0.53732134058810899</v>
      </c>
      <c r="J1408" s="11">
        <v>-220.30174964112501</v>
      </c>
    </row>
    <row r="1409" spans="1:10" x14ac:dyDescent="0.2">
      <c r="A1409" s="90">
        <v>19</v>
      </c>
      <c r="B1409" s="90">
        <v>4100</v>
      </c>
      <c r="C1409" s="90" t="s">
        <v>1473</v>
      </c>
      <c r="D1409" s="90">
        <v>3299</v>
      </c>
      <c r="E1409" s="90">
        <v>1414</v>
      </c>
      <c r="F1409" s="90">
        <v>316</v>
      </c>
      <c r="G1409" s="9">
        <v>0.42861473173689002</v>
      </c>
      <c r="H1409" s="10">
        <v>14.9145569620253</v>
      </c>
      <c r="I1409" s="91">
        <v>0.36051653254928401</v>
      </c>
      <c r="J1409" s="11">
        <v>1189.34404088009</v>
      </c>
    </row>
    <row r="1410" spans="1:10" x14ac:dyDescent="0.2">
      <c r="A1410" s="90">
        <v>19</v>
      </c>
      <c r="B1410" s="90">
        <v>4104</v>
      </c>
      <c r="C1410" s="90" t="s">
        <v>1474</v>
      </c>
      <c r="D1410" s="90">
        <v>2187</v>
      </c>
      <c r="E1410" s="90">
        <v>2303</v>
      </c>
      <c r="F1410" s="90">
        <v>510</v>
      </c>
      <c r="G1410" s="9">
        <v>1.0530406950160001</v>
      </c>
      <c r="H1410" s="10">
        <v>8.8039215686274499</v>
      </c>
      <c r="I1410" s="91">
        <v>0.88484781032387805</v>
      </c>
      <c r="J1410" s="11">
        <v>1935.16216117832</v>
      </c>
    </row>
    <row r="1411" spans="1:10" x14ac:dyDescent="0.2">
      <c r="A1411" s="90">
        <v>19</v>
      </c>
      <c r="B1411" s="90">
        <v>4105</v>
      </c>
      <c r="C1411" s="90" t="s">
        <v>1475</v>
      </c>
      <c r="D1411" s="90">
        <v>309</v>
      </c>
      <c r="E1411" s="90">
        <v>84</v>
      </c>
      <c r="F1411" s="90">
        <v>556</v>
      </c>
      <c r="G1411" s="9">
        <v>0.27184466019417503</v>
      </c>
      <c r="H1411" s="10">
        <v>0.70683453237410099</v>
      </c>
      <c r="I1411" s="91">
        <v>-0.50602448456837501</v>
      </c>
      <c r="J1411" s="11">
        <v>-156.36156573162799</v>
      </c>
    </row>
    <row r="1412" spans="1:10" x14ac:dyDescent="0.2">
      <c r="A1412" s="90">
        <v>19</v>
      </c>
      <c r="B1412" s="90">
        <v>4106</v>
      </c>
      <c r="C1412" s="90" t="s">
        <v>1476</v>
      </c>
      <c r="D1412" s="90">
        <v>389</v>
      </c>
      <c r="E1412" s="90">
        <v>77</v>
      </c>
      <c r="F1412" s="90">
        <v>393</v>
      </c>
      <c r="G1412" s="9">
        <v>0.197943444730077</v>
      </c>
      <c r="H1412" s="10">
        <v>1.18575063613232</v>
      </c>
      <c r="I1412" s="91">
        <v>-0.57951892788857196</v>
      </c>
      <c r="J1412" s="11">
        <v>-225.43286294865501</v>
      </c>
    </row>
    <row r="1413" spans="1:10" x14ac:dyDescent="0.2">
      <c r="A1413" s="90">
        <v>19</v>
      </c>
      <c r="B1413" s="90">
        <v>4107</v>
      </c>
      <c r="C1413" s="90" t="s">
        <v>1477</v>
      </c>
      <c r="D1413" s="90">
        <v>1018</v>
      </c>
      <c r="E1413" s="90">
        <v>163</v>
      </c>
      <c r="F1413" s="90">
        <v>309</v>
      </c>
      <c r="G1413" s="9">
        <v>0.16011787819253401</v>
      </c>
      <c r="H1413" s="10">
        <v>3.8220064724919101</v>
      </c>
      <c r="I1413" s="91">
        <v>-0.50181225242389105</v>
      </c>
      <c r="J1413" s="11">
        <v>-510.84487296752098</v>
      </c>
    </row>
    <row r="1414" spans="1:10" x14ac:dyDescent="0.2">
      <c r="A1414" s="90">
        <v>19</v>
      </c>
      <c r="B1414" s="90">
        <v>4110</v>
      </c>
      <c r="C1414" s="90" t="s">
        <v>1478</v>
      </c>
      <c r="D1414" s="90">
        <v>1047</v>
      </c>
      <c r="E1414" s="90">
        <v>282</v>
      </c>
      <c r="F1414" s="90">
        <v>785</v>
      </c>
      <c r="G1414" s="9">
        <v>0.26934097421203401</v>
      </c>
      <c r="H1414" s="10">
        <v>1.69299363057325</v>
      </c>
      <c r="I1414" s="91">
        <v>-0.44166650170701999</v>
      </c>
      <c r="J1414" s="11">
        <v>-462.42482728725003</v>
      </c>
    </row>
    <row r="1415" spans="1:10" x14ac:dyDescent="0.2">
      <c r="A1415" s="90">
        <v>19</v>
      </c>
      <c r="B1415" s="90">
        <v>4111</v>
      </c>
      <c r="C1415" s="90" t="s">
        <v>1479</v>
      </c>
      <c r="D1415" s="90">
        <v>1478</v>
      </c>
      <c r="E1415" s="90">
        <v>310</v>
      </c>
      <c r="F1415" s="90">
        <v>475</v>
      </c>
      <c r="G1415" s="9">
        <v>0.20974289580514199</v>
      </c>
      <c r="H1415" s="10">
        <v>3.7642105263157899</v>
      </c>
      <c r="I1415" s="91">
        <v>-0.42160482542028799</v>
      </c>
      <c r="J1415" s="11">
        <v>-623.13193197118596</v>
      </c>
    </row>
    <row r="1416" spans="1:10" x14ac:dyDescent="0.2">
      <c r="A1416" s="90">
        <v>19</v>
      </c>
      <c r="B1416" s="90">
        <v>4112</v>
      </c>
      <c r="C1416" s="90" t="s">
        <v>1480</v>
      </c>
      <c r="D1416" s="90">
        <v>871</v>
      </c>
      <c r="E1416" s="90">
        <v>202</v>
      </c>
      <c r="F1416" s="90">
        <v>416</v>
      </c>
      <c r="G1416" s="9">
        <v>0.23191733639494799</v>
      </c>
      <c r="H1416" s="10">
        <v>2.5793269230769198</v>
      </c>
      <c r="I1416" s="91">
        <v>-0.46297633556870699</v>
      </c>
      <c r="J1416" s="11">
        <v>-403.25238828034401</v>
      </c>
    </row>
    <row r="1417" spans="1:10" x14ac:dyDescent="0.2">
      <c r="A1417" s="90">
        <v>19</v>
      </c>
      <c r="B1417" s="90">
        <v>4113</v>
      </c>
      <c r="C1417" s="90" t="s">
        <v>1481</v>
      </c>
      <c r="D1417" s="90">
        <v>649</v>
      </c>
      <c r="E1417" s="90">
        <v>152</v>
      </c>
      <c r="F1417" s="90">
        <v>331</v>
      </c>
      <c r="G1417" s="9">
        <v>0.23420647149460699</v>
      </c>
      <c r="H1417" s="10">
        <v>2.41993957703927</v>
      </c>
      <c r="I1417" s="91">
        <v>-0.47510373482753798</v>
      </c>
      <c r="J1417" s="11">
        <v>-308.34232390307199</v>
      </c>
    </row>
    <row r="1418" spans="1:10" x14ac:dyDescent="0.2">
      <c r="A1418" s="90">
        <v>19</v>
      </c>
      <c r="B1418" s="90">
        <v>4114</v>
      </c>
      <c r="C1418" s="90" t="s">
        <v>1482</v>
      </c>
      <c r="D1418" s="90">
        <v>1195</v>
      </c>
      <c r="E1418" s="90">
        <v>1289</v>
      </c>
      <c r="F1418" s="90">
        <v>169</v>
      </c>
      <c r="G1418" s="9">
        <v>1.07866108786611</v>
      </c>
      <c r="H1418" s="10">
        <v>14.698224852071</v>
      </c>
      <c r="I1418" s="91">
        <v>1.10345160621521</v>
      </c>
      <c r="J1418" s="11">
        <v>1318.6246694271699</v>
      </c>
    </row>
    <row r="1419" spans="1:10" x14ac:dyDescent="0.2">
      <c r="A1419" s="90">
        <v>19</v>
      </c>
      <c r="B1419" s="90">
        <v>4117</v>
      </c>
      <c r="C1419" s="90" t="s">
        <v>1483</v>
      </c>
      <c r="D1419" s="90">
        <v>764</v>
      </c>
      <c r="E1419" s="90">
        <v>262</v>
      </c>
      <c r="F1419" s="90">
        <v>988</v>
      </c>
      <c r="G1419" s="9">
        <v>0.34293193717277498</v>
      </c>
      <c r="H1419" s="10">
        <v>1.0384615384615401</v>
      </c>
      <c r="I1419" s="91">
        <v>-0.38349720508258001</v>
      </c>
      <c r="J1419" s="11">
        <v>-292.99186468309102</v>
      </c>
    </row>
    <row r="1420" spans="1:10" x14ac:dyDescent="0.2">
      <c r="A1420" s="90">
        <v>19</v>
      </c>
      <c r="B1420" s="90">
        <v>4120</v>
      </c>
      <c r="C1420" s="90" t="s">
        <v>1484</v>
      </c>
      <c r="D1420" s="90">
        <v>1413</v>
      </c>
      <c r="E1420" s="90">
        <v>600</v>
      </c>
      <c r="F1420" s="90">
        <v>499</v>
      </c>
      <c r="G1420" s="9">
        <v>0.42462845010615702</v>
      </c>
      <c r="H1420" s="10">
        <v>4.0340681362725404</v>
      </c>
      <c r="I1420" s="91">
        <v>-0.13746848062500799</v>
      </c>
      <c r="J1420" s="11">
        <v>-194.24296312313601</v>
      </c>
    </row>
    <row r="1421" spans="1:10" x14ac:dyDescent="0.2">
      <c r="A1421" s="90">
        <v>19</v>
      </c>
      <c r="B1421" s="90">
        <v>4121</v>
      </c>
      <c r="C1421" s="90" t="s">
        <v>1485</v>
      </c>
      <c r="D1421" s="90">
        <v>2033</v>
      </c>
      <c r="E1421" s="90">
        <v>1225</v>
      </c>
      <c r="F1421" s="90">
        <v>1090</v>
      </c>
      <c r="G1421" s="9">
        <v>0.60255779636005902</v>
      </c>
      <c r="H1421" s="10">
        <v>2.9889908256880702</v>
      </c>
      <c r="I1421" s="91">
        <v>7.6445259568683602E-2</v>
      </c>
      <c r="J1421" s="11">
        <v>155.41321270313401</v>
      </c>
    </row>
    <row r="1422" spans="1:10" x14ac:dyDescent="0.2">
      <c r="A1422" s="90">
        <v>19</v>
      </c>
      <c r="B1422" s="90">
        <v>4122</v>
      </c>
      <c r="C1422" s="90" t="s">
        <v>1486</v>
      </c>
      <c r="D1422" s="90">
        <v>1533</v>
      </c>
      <c r="E1422" s="90">
        <v>206</v>
      </c>
      <c r="F1422" s="90">
        <v>524</v>
      </c>
      <c r="G1422" s="9">
        <v>0.13437703848662799</v>
      </c>
      <c r="H1422" s="10">
        <v>3.3187022900763399</v>
      </c>
      <c r="I1422" s="91">
        <v>-0.53339395258786804</v>
      </c>
      <c r="J1422" s="11">
        <v>-817.69292931720202</v>
      </c>
    </row>
    <row r="1423" spans="1:10" x14ac:dyDescent="0.2">
      <c r="A1423" s="90">
        <v>19</v>
      </c>
      <c r="B1423" s="90">
        <v>4123</v>
      </c>
      <c r="C1423" s="90" t="s">
        <v>1487</v>
      </c>
      <c r="D1423" s="90">
        <v>6848</v>
      </c>
      <c r="E1423" s="90">
        <v>3968</v>
      </c>
      <c r="F1423" s="90">
        <v>461</v>
      </c>
      <c r="G1423" s="9">
        <v>0.579439252336449</v>
      </c>
      <c r="H1423" s="10">
        <v>23.462039045553102</v>
      </c>
      <c r="I1423" s="91">
        <v>1.0252343076497501</v>
      </c>
      <c r="J1423" s="11">
        <v>7020.80453878551</v>
      </c>
    </row>
    <row r="1424" spans="1:10" x14ac:dyDescent="0.2">
      <c r="A1424" s="90">
        <v>19</v>
      </c>
      <c r="B1424" s="90">
        <v>4124</v>
      </c>
      <c r="C1424" s="90" t="s">
        <v>1488</v>
      </c>
      <c r="D1424" s="90">
        <v>1539</v>
      </c>
      <c r="E1424" s="90">
        <v>371</v>
      </c>
      <c r="F1424" s="90">
        <v>1554</v>
      </c>
      <c r="G1424" s="9">
        <v>0.24106562703053899</v>
      </c>
      <c r="H1424" s="10">
        <v>1.2290862290862301</v>
      </c>
      <c r="I1424" s="91">
        <v>-0.47592905592085899</v>
      </c>
      <c r="J1424" s="11">
        <v>-732.45481706220198</v>
      </c>
    </row>
    <row r="1425" spans="1:10" x14ac:dyDescent="0.2">
      <c r="A1425" s="90">
        <v>19</v>
      </c>
      <c r="B1425" s="90">
        <v>4125</v>
      </c>
      <c r="C1425" s="90" t="s">
        <v>1489</v>
      </c>
      <c r="D1425" s="90">
        <v>2233</v>
      </c>
      <c r="E1425" s="90">
        <v>1228</v>
      </c>
      <c r="F1425" s="90">
        <v>1194</v>
      </c>
      <c r="G1425" s="9">
        <v>0.549932825794895</v>
      </c>
      <c r="H1425" s="10">
        <v>2.8986599664991601</v>
      </c>
      <c r="I1425" s="91">
        <v>1.3369133714927201E-2</v>
      </c>
      <c r="J1425" s="11">
        <v>29.853275585432399</v>
      </c>
    </row>
    <row r="1426" spans="1:10" x14ac:dyDescent="0.2">
      <c r="A1426" s="90">
        <v>19</v>
      </c>
      <c r="B1426" s="90">
        <v>4131</v>
      </c>
      <c r="C1426" s="90" t="s">
        <v>1490</v>
      </c>
      <c r="D1426" s="90">
        <v>2964</v>
      </c>
      <c r="E1426" s="90">
        <v>931</v>
      </c>
      <c r="F1426" s="90">
        <v>380</v>
      </c>
      <c r="G1426" s="9">
        <v>0.31410256410256399</v>
      </c>
      <c r="H1426" s="10">
        <v>10.25</v>
      </c>
      <c r="I1426" s="91">
        <v>2.1046870761227899E-2</v>
      </c>
      <c r="J1426" s="11">
        <v>62.382924936279402</v>
      </c>
    </row>
    <row r="1427" spans="1:10" x14ac:dyDescent="0.2">
      <c r="A1427" s="90">
        <v>19</v>
      </c>
      <c r="B1427" s="90">
        <v>4132</v>
      </c>
      <c r="C1427" s="90" t="s">
        <v>1491</v>
      </c>
      <c r="D1427" s="90">
        <v>1003</v>
      </c>
      <c r="E1427" s="90">
        <v>219</v>
      </c>
      <c r="F1427" s="90">
        <v>345</v>
      </c>
      <c r="G1427" s="9">
        <v>0.21834496510468601</v>
      </c>
      <c r="H1427" s="10">
        <v>3.5420289855072502</v>
      </c>
      <c r="I1427" s="91">
        <v>-0.438236758132378</v>
      </c>
      <c r="J1427" s="11">
        <v>-439.55146840677497</v>
      </c>
    </row>
    <row r="1428" spans="1:10" x14ac:dyDescent="0.2">
      <c r="A1428" s="90">
        <v>19</v>
      </c>
      <c r="B1428" s="90">
        <v>4133</v>
      </c>
      <c r="C1428" s="90" t="s">
        <v>1492</v>
      </c>
      <c r="D1428" s="90">
        <v>965</v>
      </c>
      <c r="E1428" s="90">
        <v>296</v>
      </c>
      <c r="F1428" s="90">
        <v>92</v>
      </c>
      <c r="G1428" s="9">
        <v>0.30673575129533698</v>
      </c>
      <c r="H1428" s="10">
        <v>13.7065217391304</v>
      </c>
      <c r="I1428" s="91">
        <v>6.3180612428319599E-2</v>
      </c>
      <c r="J1428" s="11">
        <v>60.9692909933284</v>
      </c>
    </row>
    <row r="1429" spans="1:10" x14ac:dyDescent="0.2">
      <c r="A1429" s="90">
        <v>19</v>
      </c>
      <c r="B1429" s="90">
        <v>4134</v>
      </c>
      <c r="C1429" s="90" t="s">
        <v>1493</v>
      </c>
      <c r="D1429" s="90">
        <v>1189</v>
      </c>
      <c r="E1429" s="90">
        <v>706</v>
      </c>
      <c r="F1429" s="90">
        <v>589</v>
      </c>
      <c r="G1429" s="9">
        <v>0.59377628259041204</v>
      </c>
      <c r="H1429" s="10">
        <v>3.2173174872665502</v>
      </c>
      <c r="I1429" s="91">
        <v>3.97962544664104E-2</v>
      </c>
      <c r="J1429" s="11">
        <v>47.317746560561901</v>
      </c>
    </row>
    <row r="1430" spans="1:10" x14ac:dyDescent="0.2">
      <c r="A1430" s="90">
        <v>19</v>
      </c>
      <c r="B1430" s="90">
        <v>4135</v>
      </c>
      <c r="C1430" s="90" t="s">
        <v>1494</v>
      </c>
      <c r="D1430" s="90">
        <v>2038</v>
      </c>
      <c r="E1430" s="90">
        <v>992</v>
      </c>
      <c r="F1430" s="90">
        <v>970</v>
      </c>
      <c r="G1430" s="9">
        <v>0.48675171736997103</v>
      </c>
      <c r="H1430" s="10">
        <v>3.12371134020619</v>
      </c>
      <c r="I1430" s="91">
        <v>-6.7166235040827998E-2</v>
      </c>
      <c r="J1430" s="11">
        <v>-136.88478701320801</v>
      </c>
    </row>
    <row r="1431" spans="1:10" x14ac:dyDescent="0.2">
      <c r="A1431" s="90">
        <v>19</v>
      </c>
      <c r="B1431" s="90">
        <v>4136</v>
      </c>
      <c r="C1431" s="90" t="s">
        <v>1495</v>
      </c>
      <c r="D1431" s="90">
        <v>1285</v>
      </c>
      <c r="E1431" s="90">
        <v>227</v>
      </c>
      <c r="F1431" s="90">
        <v>282</v>
      </c>
      <c r="G1431" s="9">
        <v>0.17665369649805401</v>
      </c>
      <c r="H1431" s="10">
        <v>5.3617021276595702</v>
      </c>
      <c r="I1431" s="91">
        <v>-0.41079198170560899</v>
      </c>
      <c r="J1431" s="11">
        <v>-527.86769649170799</v>
      </c>
    </row>
    <row r="1432" spans="1:10" x14ac:dyDescent="0.2">
      <c r="A1432" s="90">
        <v>19</v>
      </c>
      <c r="B1432" s="90">
        <v>4137</v>
      </c>
      <c r="C1432" s="90" t="s">
        <v>1496</v>
      </c>
      <c r="D1432" s="90">
        <v>466</v>
      </c>
      <c r="E1432" s="90">
        <v>139</v>
      </c>
      <c r="F1432" s="90">
        <v>113</v>
      </c>
      <c r="G1432" s="9">
        <v>0.29828326180257497</v>
      </c>
      <c r="H1432" s="10">
        <v>5.3539823008849599</v>
      </c>
      <c r="I1432" s="91">
        <v>-0.28770996981117097</v>
      </c>
      <c r="J1432" s="11">
        <v>-134.072845932006</v>
      </c>
    </row>
    <row r="1433" spans="1:10" x14ac:dyDescent="0.2">
      <c r="A1433" s="90">
        <v>19</v>
      </c>
      <c r="B1433" s="90">
        <v>4138</v>
      </c>
      <c r="C1433" s="90" t="s">
        <v>1497</v>
      </c>
      <c r="D1433" s="90">
        <v>741</v>
      </c>
      <c r="E1433" s="90">
        <v>188</v>
      </c>
      <c r="F1433" s="90">
        <v>376</v>
      </c>
      <c r="G1433" s="9">
        <v>0.25371120107962197</v>
      </c>
      <c r="H1433" s="10">
        <v>2.4707446808510598</v>
      </c>
      <c r="I1433" s="91">
        <v>-0.44435069379986403</v>
      </c>
      <c r="J1433" s="11">
        <v>-329.26386410569899</v>
      </c>
    </row>
    <row r="1434" spans="1:10" x14ac:dyDescent="0.2">
      <c r="A1434" s="90">
        <v>19</v>
      </c>
      <c r="B1434" s="90">
        <v>4139</v>
      </c>
      <c r="C1434" s="90" t="s">
        <v>1498</v>
      </c>
      <c r="D1434" s="90">
        <v>5697</v>
      </c>
      <c r="E1434" s="90">
        <v>2041</v>
      </c>
      <c r="F1434" s="90">
        <v>638</v>
      </c>
      <c r="G1434" s="9">
        <v>0.35825873266631603</v>
      </c>
      <c r="H1434" s="10">
        <v>12.128526645768</v>
      </c>
      <c r="I1434" s="91">
        <v>0.26019566450082099</v>
      </c>
      <c r="J1434" s="11">
        <v>1482.33470066118</v>
      </c>
    </row>
    <row r="1435" spans="1:10" x14ac:dyDescent="0.2">
      <c r="A1435" s="90">
        <v>19</v>
      </c>
      <c r="B1435" s="90">
        <v>4140</v>
      </c>
      <c r="C1435" s="90" t="s">
        <v>1499</v>
      </c>
      <c r="D1435" s="90">
        <v>2551</v>
      </c>
      <c r="E1435" s="90">
        <v>889</v>
      </c>
      <c r="F1435" s="90">
        <v>941</v>
      </c>
      <c r="G1435" s="9">
        <v>0.348490787926303</v>
      </c>
      <c r="H1435" s="10">
        <v>3.6556854410201902</v>
      </c>
      <c r="I1435" s="91">
        <v>-0.203928482440803</v>
      </c>
      <c r="J1435" s="11">
        <v>-520.22155870648896</v>
      </c>
    </row>
    <row r="1436" spans="1:10" x14ac:dyDescent="0.2">
      <c r="A1436" s="90">
        <v>19</v>
      </c>
      <c r="B1436" s="90">
        <v>4141</v>
      </c>
      <c r="C1436" s="90" t="s">
        <v>1500</v>
      </c>
      <c r="D1436" s="90">
        <v>8103</v>
      </c>
      <c r="E1436" s="90">
        <v>3483</v>
      </c>
      <c r="F1436" s="90">
        <v>952</v>
      </c>
      <c r="G1436" s="9">
        <v>0.429840799703813</v>
      </c>
      <c r="H1436" s="10">
        <v>12.1701680672269</v>
      </c>
      <c r="I1436" s="91">
        <v>0.45107169585536999</v>
      </c>
      <c r="J1436" s="11">
        <v>3655.0339515160699</v>
      </c>
    </row>
    <row r="1437" spans="1:10" x14ac:dyDescent="0.2">
      <c r="A1437" s="90">
        <v>19</v>
      </c>
      <c r="B1437" s="90">
        <v>4142</v>
      </c>
      <c r="C1437" s="90" t="s">
        <v>1501</v>
      </c>
      <c r="D1437" s="90">
        <v>800</v>
      </c>
      <c r="E1437" s="90">
        <v>338</v>
      </c>
      <c r="F1437" s="90">
        <v>725</v>
      </c>
      <c r="G1437" s="9">
        <v>0.42249999999999999</v>
      </c>
      <c r="H1437" s="10">
        <v>1.5696551724137899</v>
      </c>
      <c r="I1437" s="91">
        <v>-0.25934482153362598</v>
      </c>
      <c r="J1437" s="11">
        <v>-207.47585722690101</v>
      </c>
    </row>
    <row r="1438" spans="1:10" x14ac:dyDescent="0.2">
      <c r="A1438" s="90">
        <v>19</v>
      </c>
      <c r="B1438" s="90">
        <v>4143</v>
      </c>
      <c r="C1438" s="90" t="s">
        <v>1502</v>
      </c>
      <c r="D1438" s="90">
        <v>1181</v>
      </c>
      <c r="E1438" s="90">
        <v>373</v>
      </c>
      <c r="F1438" s="90">
        <v>860</v>
      </c>
      <c r="G1438" s="9">
        <v>0.31583403895004197</v>
      </c>
      <c r="H1438" s="10">
        <v>1.80697674418605</v>
      </c>
      <c r="I1438" s="91">
        <v>-0.37207963298451202</v>
      </c>
      <c r="J1438" s="11">
        <v>-439.42604655470802</v>
      </c>
    </row>
    <row r="1439" spans="1:10" x14ac:dyDescent="0.2">
      <c r="A1439" s="90">
        <v>19</v>
      </c>
      <c r="B1439" s="90">
        <v>4144</v>
      </c>
      <c r="C1439" s="90" t="s">
        <v>1503</v>
      </c>
      <c r="D1439" s="90">
        <v>4038</v>
      </c>
      <c r="E1439" s="90">
        <v>1691</v>
      </c>
      <c r="F1439" s="90">
        <v>619</v>
      </c>
      <c r="G1439" s="9">
        <v>0.41877166914314001</v>
      </c>
      <c r="H1439" s="10">
        <v>9.2552504038772199</v>
      </c>
      <c r="I1439" s="91">
        <v>0.16098700640753699</v>
      </c>
      <c r="J1439" s="11">
        <v>650.06553187363397</v>
      </c>
    </row>
    <row r="1440" spans="1:10" x14ac:dyDescent="0.2">
      <c r="A1440" s="90">
        <v>19</v>
      </c>
      <c r="B1440" s="90">
        <v>4145</v>
      </c>
      <c r="C1440" s="90" t="s">
        <v>1504</v>
      </c>
      <c r="D1440" s="90">
        <v>1596</v>
      </c>
      <c r="E1440" s="90">
        <v>289</v>
      </c>
      <c r="F1440" s="90">
        <v>355</v>
      </c>
      <c r="G1440" s="9">
        <v>0.181077694235589</v>
      </c>
      <c r="H1440" s="10">
        <v>5.3098591549295797</v>
      </c>
      <c r="I1440" s="91">
        <v>-0.39452239178906601</v>
      </c>
      <c r="J1440" s="11">
        <v>-629.65773729534897</v>
      </c>
    </row>
    <row r="1441" spans="1:10" x14ac:dyDescent="0.2">
      <c r="A1441" s="90">
        <v>19</v>
      </c>
      <c r="B1441" s="90">
        <v>4146</v>
      </c>
      <c r="C1441" s="90" t="s">
        <v>1505</v>
      </c>
      <c r="D1441" s="90">
        <v>2909</v>
      </c>
      <c r="E1441" s="90">
        <v>1137</v>
      </c>
      <c r="F1441" s="90">
        <v>888</v>
      </c>
      <c r="G1441" s="9">
        <v>0.39085596424888303</v>
      </c>
      <c r="H1441" s="10">
        <v>4.5563063063063103</v>
      </c>
      <c r="I1441" s="91">
        <v>-0.100478376370187</v>
      </c>
      <c r="J1441" s="11">
        <v>-292.29159686087399</v>
      </c>
    </row>
    <row r="1442" spans="1:10" x14ac:dyDescent="0.2">
      <c r="A1442" s="90">
        <v>19</v>
      </c>
      <c r="B1442" s="90">
        <v>4147</v>
      </c>
      <c r="C1442" s="90" t="s">
        <v>1506</v>
      </c>
      <c r="D1442" s="90">
        <v>1307</v>
      </c>
      <c r="E1442" s="90">
        <v>624</v>
      </c>
      <c r="F1442" s="90">
        <v>576</v>
      </c>
      <c r="G1442" s="9">
        <v>0.47742922723795</v>
      </c>
      <c r="H1442" s="10">
        <v>3.3524305555555598</v>
      </c>
      <c r="I1442" s="91">
        <v>-9.9931103850046193E-2</v>
      </c>
      <c r="J1442" s="11">
        <v>-130.60995273200999</v>
      </c>
    </row>
    <row r="1443" spans="1:10" x14ac:dyDescent="0.2">
      <c r="A1443" s="90">
        <v>19</v>
      </c>
      <c r="B1443" s="90">
        <v>4161</v>
      </c>
      <c r="C1443" s="90" t="s">
        <v>1507</v>
      </c>
      <c r="D1443" s="90">
        <v>2152</v>
      </c>
      <c r="E1443" s="90">
        <v>1381</v>
      </c>
      <c r="F1443" s="90">
        <v>693</v>
      </c>
      <c r="G1443" s="9">
        <v>0.64172862453531598</v>
      </c>
      <c r="H1443" s="10">
        <v>5.0981240981241003</v>
      </c>
      <c r="I1443" s="91">
        <v>0.21241066051243901</v>
      </c>
      <c r="J1443" s="11">
        <v>457.10774142277</v>
      </c>
    </row>
    <row r="1444" spans="1:10" x14ac:dyDescent="0.2">
      <c r="A1444" s="90">
        <v>19</v>
      </c>
      <c r="B1444" s="90">
        <v>4163</v>
      </c>
      <c r="C1444" s="90" t="s">
        <v>1508</v>
      </c>
      <c r="D1444" s="90">
        <v>5107</v>
      </c>
      <c r="E1444" s="90">
        <v>3569</v>
      </c>
      <c r="F1444" s="90">
        <v>991</v>
      </c>
      <c r="G1444" s="9">
        <v>0.69884472292931299</v>
      </c>
      <c r="H1444" s="10">
        <v>8.7547931382441995</v>
      </c>
      <c r="I1444" s="91">
        <v>0.54529304960507297</v>
      </c>
      <c r="J1444" s="11">
        <v>2784.8116043331102</v>
      </c>
    </row>
    <row r="1445" spans="1:10" x14ac:dyDescent="0.2">
      <c r="A1445" s="90">
        <v>19</v>
      </c>
      <c r="B1445" s="90">
        <v>4164</v>
      </c>
      <c r="C1445" s="90" t="s">
        <v>1509</v>
      </c>
      <c r="D1445" s="90">
        <v>1000</v>
      </c>
      <c r="E1445" s="90">
        <v>181</v>
      </c>
      <c r="F1445" s="90">
        <v>876</v>
      </c>
      <c r="G1445" s="9">
        <v>0.18099999999999999</v>
      </c>
      <c r="H1445" s="10">
        <v>1.3481735159817401</v>
      </c>
      <c r="I1445" s="91">
        <v>-0.57041158241633405</v>
      </c>
      <c r="J1445" s="11">
        <v>-570.411582416334</v>
      </c>
    </row>
    <row r="1446" spans="1:10" x14ac:dyDescent="0.2">
      <c r="A1446" s="90">
        <v>19</v>
      </c>
      <c r="B1446" s="90">
        <v>4165</v>
      </c>
      <c r="C1446" s="90" t="s">
        <v>1510</v>
      </c>
      <c r="D1446" s="90">
        <v>3509</v>
      </c>
      <c r="E1446" s="90">
        <v>748</v>
      </c>
      <c r="F1446" s="90">
        <v>1015</v>
      </c>
      <c r="G1446" s="9">
        <v>0.21316614420062699</v>
      </c>
      <c r="H1446" s="10">
        <v>4.19408866995074</v>
      </c>
      <c r="I1446" s="91">
        <v>-0.31869003226374998</v>
      </c>
      <c r="J1446" s="11">
        <v>-1118.2833232134999</v>
      </c>
    </row>
    <row r="1447" spans="1:10" x14ac:dyDescent="0.2">
      <c r="A1447" s="90">
        <v>19</v>
      </c>
      <c r="B1447" s="90">
        <v>4166</v>
      </c>
      <c r="C1447" s="90" t="s">
        <v>1511</v>
      </c>
      <c r="D1447" s="90">
        <v>1399</v>
      </c>
      <c r="E1447" s="90">
        <v>408</v>
      </c>
      <c r="F1447" s="90">
        <v>620</v>
      </c>
      <c r="G1447" s="9">
        <v>0.29163688348820599</v>
      </c>
      <c r="H1447" s="10">
        <v>2.9145161290322599</v>
      </c>
      <c r="I1447" s="91">
        <v>-0.35198697482998997</v>
      </c>
      <c r="J1447" s="11">
        <v>-492.42977778715698</v>
      </c>
    </row>
    <row r="1448" spans="1:10" x14ac:dyDescent="0.2">
      <c r="A1448" s="90">
        <v>19</v>
      </c>
      <c r="B1448" s="90">
        <v>4167</v>
      </c>
      <c r="C1448" s="90" t="s">
        <v>1512</v>
      </c>
      <c r="D1448" s="90">
        <v>882</v>
      </c>
      <c r="E1448" s="90">
        <v>204</v>
      </c>
      <c r="F1448" s="90">
        <v>728</v>
      </c>
      <c r="G1448" s="9">
        <v>0.23129251700680301</v>
      </c>
      <c r="H1448" s="10">
        <v>1.49175824175824</v>
      </c>
      <c r="I1448" s="91">
        <v>-0.50498390821072503</v>
      </c>
      <c r="J1448" s="11">
        <v>-445.39580704186</v>
      </c>
    </row>
    <row r="1449" spans="1:10" x14ac:dyDescent="0.2">
      <c r="A1449" s="90">
        <v>19</v>
      </c>
      <c r="B1449" s="90">
        <v>4169</v>
      </c>
      <c r="C1449" s="90" t="s">
        <v>1513</v>
      </c>
      <c r="D1449" s="90">
        <v>2558</v>
      </c>
      <c r="E1449" s="90">
        <v>784</v>
      </c>
      <c r="F1449" s="90">
        <v>1777</v>
      </c>
      <c r="G1449" s="9">
        <v>0.30648944487881202</v>
      </c>
      <c r="H1449" s="10">
        <v>1.88069780528981</v>
      </c>
      <c r="I1449" s="91">
        <v>-0.32564882725706001</v>
      </c>
      <c r="J1449" s="11">
        <v>-833.00970012355901</v>
      </c>
    </row>
    <row r="1450" spans="1:10" x14ac:dyDescent="0.2">
      <c r="A1450" s="90">
        <v>19</v>
      </c>
      <c r="B1450" s="90">
        <v>4170</v>
      </c>
      <c r="C1450" s="90" t="s">
        <v>1514</v>
      </c>
      <c r="D1450" s="90">
        <v>3307</v>
      </c>
      <c r="E1450" s="90">
        <v>2529</v>
      </c>
      <c r="F1450" s="90">
        <v>1405</v>
      </c>
      <c r="G1450" s="9">
        <v>0.76474145751436395</v>
      </c>
      <c r="H1450" s="10">
        <v>4.1537366548042698</v>
      </c>
      <c r="I1450" s="91">
        <v>0.38114898372409201</v>
      </c>
      <c r="J1450" s="11">
        <v>1260.45968917557</v>
      </c>
    </row>
    <row r="1451" spans="1:10" x14ac:dyDescent="0.2">
      <c r="A1451" s="90">
        <v>19</v>
      </c>
      <c r="B1451" s="90">
        <v>4172</v>
      </c>
      <c r="C1451" s="90" t="s">
        <v>1515</v>
      </c>
      <c r="D1451" s="90">
        <v>892</v>
      </c>
      <c r="E1451" s="90">
        <v>465</v>
      </c>
      <c r="F1451" s="90">
        <v>247</v>
      </c>
      <c r="G1451" s="9">
        <v>0.52130044843049295</v>
      </c>
      <c r="H1451" s="10">
        <v>5.4939271255060698</v>
      </c>
      <c r="I1451" s="91">
        <v>2.1747492616603002E-2</v>
      </c>
      <c r="J1451" s="11">
        <v>19.398763414009899</v>
      </c>
    </row>
    <row r="1452" spans="1:10" x14ac:dyDescent="0.2">
      <c r="A1452" s="90">
        <v>19</v>
      </c>
      <c r="B1452" s="90">
        <v>4173</v>
      </c>
      <c r="C1452" s="90" t="s">
        <v>1516</v>
      </c>
      <c r="D1452" s="90">
        <v>588</v>
      </c>
      <c r="E1452" s="90">
        <v>144</v>
      </c>
      <c r="F1452" s="90">
        <v>815</v>
      </c>
      <c r="G1452" s="9">
        <v>0.24489795918367299</v>
      </c>
      <c r="H1452" s="10">
        <v>0.89815950920245402</v>
      </c>
      <c r="I1452" s="91">
        <v>-0.52209075060026899</v>
      </c>
      <c r="J1452" s="11">
        <v>-306.98936135295799</v>
      </c>
    </row>
    <row r="1453" spans="1:10" x14ac:dyDescent="0.2">
      <c r="A1453" s="90">
        <v>19</v>
      </c>
      <c r="B1453" s="90">
        <v>4175</v>
      </c>
      <c r="C1453" s="90" t="s">
        <v>1517</v>
      </c>
      <c r="D1453" s="90">
        <v>914</v>
      </c>
      <c r="E1453" s="90">
        <v>282</v>
      </c>
      <c r="F1453" s="90">
        <v>438</v>
      </c>
      <c r="G1453" s="9">
        <v>0.30853391684901499</v>
      </c>
      <c r="H1453" s="10">
        <v>2.73059360730594</v>
      </c>
      <c r="I1453" s="91">
        <v>-0.35688715509220298</v>
      </c>
      <c r="J1453" s="11">
        <v>-326.19485975427398</v>
      </c>
    </row>
    <row r="1454" spans="1:10" x14ac:dyDescent="0.2">
      <c r="A1454" s="90">
        <v>19</v>
      </c>
      <c r="B1454" s="90">
        <v>4176</v>
      </c>
      <c r="C1454" s="90" t="s">
        <v>1518</v>
      </c>
      <c r="D1454" s="90">
        <v>687</v>
      </c>
      <c r="E1454" s="90">
        <v>222</v>
      </c>
      <c r="F1454" s="90">
        <v>249</v>
      </c>
      <c r="G1454" s="9">
        <v>0.32314410480349298</v>
      </c>
      <c r="H1454" s="10">
        <v>3.6506024096385499</v>
      </c>
      <c r="I1454" s="91">
        <v>-0.312031558764642</v>
      </c>
      <c r="J1454" s="11">
        <v>-214.365680871309</v>
      </c>
    </row>
    <row r="1455" spans="1:10" x14ac:dyDescent="0.2">
      <c r="A1455" s="90">
        <v>19</v>
      </c>
      <c r="B1455" s="90">
        <v>4177</v>
      </c>
      <c r="C1455" s="90" t="s">
        <v>1519</v>
      </c>
      <c r="D1455" s="90">
        <v>1471</v>
      </c>
      <c r="E1455" s="90">
        <v>994</v>
      </c>
      <c r="F1455" s="90">
        <v>220</v>
      </c>
      <c r="G1455" s="9">
        <v>0.67573079537729397</v>
      </c>
      <c r="H1455" s="10">
        <v>11.204545454545499</v>
      </c>
      <c r="I1455" s="91">
        <v>0.46248364907231398</v>
      </c>
      <c r="J1455" s="11">
        <v>680.313447785373</v>
      </c>
    </row>
    <row r="1456" spans="1:10" x14ac:dyDescent="0.2">
      <c r="A1456" s="90">
        <v>19</v>
      </c>
      <c r="B1456" s="90">
        <v>4179</v>
      </c>
      <c r="C1456" s="90" t="s">
        <v>1520</v>
      </c>
      <c r="D1456" s="90">
        <v>845</v>
      </c>
      <c r="E1456" s="90">
        <v>153</v>
      </c>
      <c r="F1456" s="90">
        <v>509</v>
      </c>
      <c r="G1456" s="9">
        <v>0.18106508875739599</v>
      </c>
      <c r="H1456" s="10">
        <v>1.9607072691552101</v>
      </c>
      <c r="I1456" s="91">
        <v>-0.55313275996864597</v>
      </c>
      <c r="J1456" s="11">
        <v>-467.397182173506</v>
      </c>
    </row>
    <row r="1457" spans="1:10" x14ac:dyDescent="0.2">
      <c r="A1457" s="90">
        <v>19</v>
      </c>
      <c r="B1457" s="90">
        <v>4181</v>
      </c>
      <c r="C1457" s="90" t="s">
        <v>1521</v>
      </c>
      <c r="D1457" s="90">
        <v>1211</v>
      </c>
      <c r="E1457" s="90">
        <v>274</v>
      </c>
      <c r="F1457" s="90">
        <v>1121</v>
      </c>
      <c r="G1457" s="9">
        <v>0.226259289843105</v>
      </c>
      <c r="H1457" s="10">
        <v>1.3247100802854599</v>
      </c>
      <c r="I1457" s="91">
        <v>-0.50456464823369696</v>
      </c>
      <c r="J1457" s="11">
        <v>-611.02778901100703</v>
      </c>
    </row>
    <row r="1458" spans="1:10" x14ac:dyDescent="0.2">
      <c r="A1458" s="90">
        <v>19</v>
      </c>
      <c r="B1458" s="90">
        <v>4182</v>
      </c>
      <c r="C1458" s="90" t="s">
        <v>1522</v>
      </c>
      <c r="D1458" s="90">
        <v>981</v>
      </c>
      <c r="E1458" s="90">
        <v>310</v>
      </c>
      <c r="F1458" s="90">
        <v>950</v>
      </c>
      <c r="G1458" s="9">
        <v>0.31600407747196702</v>
      </c>
      <c r="H1458" s="10">
        <v>1.35894736842105</v>
      </c>
      <c r="I1458" s="91">
        <v>-0.397097746844012</v>
      </c>
      <c r="J1458" s="11">
        <v>-389.552889653975</v>
      </c>
    </row>
    <row r="1459" spans="1:10" x14ac:dyDescent="0.2">
      <c r="A1459" s="90">
        <v>19</v>
      </c>
      <c r="B1459" s="90">
        <v>4183</v>
      </c>
      <c r="C1459" s="90" t="s">
        <v>1523</v>
      </c>
      <c r="D1459" s="90">
        <v>1101</v>
      </c>
      <c r="E1459" s="90">
        <v>222</v>
      </c>
      <c r="F1459" s="90">
        <v>687</v>
      </c>
      <c r="G1459" s="9">
        <v>0.201634877384196</v>
      </c>
      <c r="H1459" s="10">
        <v>1.9257641921397399</v>
      </c>
      <c r="I1459" s="91">
        <v>-0.51766800708589</v>
      </c>
      <c r="J1459" s="11">
        <v>-569.95247580156501</v>
      </c>
    </row>
    <row r="1460" spans="1:10" x14ac:dyDescent="0.2">
      <c r="A1460" s="90">
        <v>19</v>
      </c>
      <c r="B1460" s="90">
        <v>4184</v>
      </c>
      <c r="C1460" s="90" t="s">
        <v>1524</v>
      </c>
      <c r="D1460" s="90">
        <v>1911</v>
      </c>
      <c r="E1460" s="90">
        <v>807</v>
      </c>
      <c r="F1460" s="90">
        <v>2131</v>
      </c>
      <c r="G1460" s="9">
        <v>0.42229199372056497</v>
      </c>
      <c r="H1460" s="10">
        <v>1.2754575316752701</v>
      </c>
      <c r="I1460" s="91">
        <v>-0.22599606049554599</v>
      </c>
      <c r="J1460" s="11">
        <v>-431.87847160698902</v>
      </c>
    </row>
    <row r="1461" spans="1:10" x14ac:dyDescent="0.2">
      <c r="A1461" s="90">
        <v>19</v>
      </c>
      <c r="B1461" s="90">
        <v>4191</v>
      </c>
      <c r="C1461" s="90" t="s">
        <v>1525</v>
      </c>
      <c r="D1461" s="90">
        <v>685</v>
      </c>
      <c r="E1461" s="90">
        <v>68</v>
      </c>
      <c r="F1461" s="90">
        <v>321</v>
      </c>
      <c r="G1461" s="9">
        <v>9.92700729927007E-2</v>
      </c>
      <c r="H1461" s="10">
        <v>2.3457943925233602</v>
      </c>
      <c r="I1461" s="91">
        <v>-0.650070526763315</v>
      </c>
      <c r="J1461" s="11">
        <v>-445.29831083287002</v>
      </c>
    </row>
    <row r="1462" spans="1:10" x14ac:dyDescent="0.2">
      <c r="A1462" s="90">
        <v>19</v>
      </c>
      <c r="B1462" s="90">
        <v>4192</v>
      </c>
      <c r="C1462" s="90" t="s">
        <v>1526</v>
      </c>
      <c r="D1462" s="90">
        <v>1409</v>
      </c>
      <c r="E1462" s="90">
        <v>264</v>
      </c>
      <c r="F1462" s="90">
        <v>207</v>
      </c>
      <c r="G1462" s="9">
        <v>0.18736692689851001</v>
      </c>
      <c r="H1462" s="10">
        <v>8.0821256038647302</v>
      </c>
      <c r="I1462" s="91">
        <v>-0.28782313789893099</v>
      </c>
      <c r="J1462" s="11">
        <v>-405.54280129959398</v>
      </c>
    </row>
    <row r="1463" spans="1:10" x14ac:dyDescent="0.2">
      <c r="A1463" s="90">
        <v>19</v>
      </c>
      <c r="B1463" s="90">
        <v>4193</v>
      </c>
      <c r="C1463" s="90" t="s">
        <v>1527</v>
      </c>
      <c r="D1463" s="90">
        <v>687</v>
      </c>
      <c r="E1463" s="90">
        <v>450</v>
      </c>
      <c r="F1463" s="90">
        <v>151</v>
      </c>
      <c r="G1463" s="9">
        <v>0.65502183406113501</v>
      </c>
      <c r="H1463" s="10">
        <v>7.5298013245033104</v>
      </c>
      <c r="I1463" s="91">
        <v>0.26344792897742297</v>
      </c>
      <c r="J1463" s="11">
        <v>180.98872720748901</v>
      </c>
    </row>
    <row r="1464" spans="1:10" x14ac:dyDescent="0.2">
      <c r="A1464" s="90">
        <v>19</v>
      </c>
      <c r="B1464" s="90">
        <v>4194</v>
      </c>
      <c r="C1464" s="90" t="s">
        <v>1528</v>
      </c>
      <c r="D1464" s="90">
        <v>2110</v>
      </c>
      <c r="E1464" s="90">
        <v>1169</v>
      </c>
      <c r="F1464" s="90">
        <v>372</v>
      </c>
      <c r="G1464" s="9">
        <v>0.55402843601895702</v>
      </c>
      <c r="H1464" s="10">
        <v>8.8145161290322598</v>
      </c>
      <c r="I1464" s="91">
        <v>0.24021504751873299</v>
      </c>
      <c r="J1464" s="11">
        <v>506.85375026452698</v>
      </c>
    </row>
    <row r="1465" spans="1:10" x14ac:dyDescent="0.2">
      <c r="A1465" s="90">
        <v>19</v>
      </c>
      <c r="B1465" s="90">
        <v>4195</v>
      </c>
      <c r="C1465" s="90" t="s">
        <v>1529</v>
      </c>
      <c r="D1465" s="90">
        <v>1326</v>
      </c>
      <c r="E1465" s="90">
        <v>385</v>
      </c>
      <c r="F1465" s="90">
        <v>631</v>
      </c>
      <c r="G1465" s="9">
        <v>0.29034690799396701</v>
      </c>
      <c r="H1465" s="10">
        <v>2.7115689381933401</v>
      </c>
      <c r="I1465" s="91">
        <v>-0.36436729030276599</v>
      </c>
      <c r="J1465" s="11">
        <v>-483.15102694146799</v>
      </c>
    </row>
    <row r="1466" spans="1:10" x14ac:dyDescent="0.2">
      <c r="A1466" s="90">
        <v>19</v>
      </c>
      <c r="B1466" s="90">
        <v>4196</v>
      </c>
      <c r="C1466" s="90" t="s">
        <v>1530</v>
      </c>
      <c r="D1466" s="90">
        <v>1940</v>
      </c>
      <c r="E1466" s="90">
        <v>778</v>
      </c>
      <c r="F1466" s="90">
        <v>397</v>
      </c>
      <c r="G1466" s="9">
        <v>0.40103092783505201</v>
      </c>
      <c r="H1466" s="10">
        <v>6.8463476070529001</v>
      </c>
      <c r="I1466" s="91">
        <v>-3.8838741572327501E-2</v>
      </c>
      <c r="J1466" s="11">
        <v>-75.347158650315507</v>
      </c>
    </row>
    <row r="1467" spans="1:10" x14ac:dyDescent="0.2">
      <c r="A1467" s="90">
        <v>19</v>
      </c>
      <c r="B1467" s="90">
        <v>4197</v>
      </c>
      <c r="C1467" s="90" t="s">
        <v>1531</v>
      </c>
      <c r="D1467" s="90">
        <v>784</v>
      </c>
      <c r="E1467" s="90">
        <v>257</v>
      </c>
      <c r="F1467" s="90">
        <v>220</v>
      </c>
      <c r="G1467" s="9">
        <v>0.32780612244898</v>
      </c>
      <c r="H1467" s="10">
        <v>4.7318181818181797</v>
      </c>
      <c r="I1467" s="91">
        <v>-0.26071080803889601</v>
      </c>
      <c r="J1467" s="11">
        <v>-204.39727350249399</v>
      </c>
    </row>
    <row r="1468" spans="1:10" x14ac:dyDescent="0.2">
      <c r="A1468" s="90">
        <v>19</v>
      </c>
      <c r="B1468" s="90">
        <v>4198</v>
      </c>
      <c r="C1468" s="90" t="s">
        <v>1532</v>
      </c>
      <c r="D1468" s="90">
        <v>1050</v>
      </c>
      <c r="E1468" s="90">
        <v>416</v>
      </c>
      <c r="F1468" s="90">
        <v>347</v>
      </c>
      <c r="G1468" s="9">
        <v>0.39619047619047598</v>
      </c>
      <c r="H1468" s="10">
        <v>4.2247838616714697</v>
      </c>
      <c r="I1468" s="91">
        <v>-0.18141218890812499</v>
      </c>
      <c r="J1468" s="11">
        <v>-190.482798353531</v>
      </c>
    </row>
    <row r="1469" spans="1:10" x14ac:dyDescent="0.2">
      <c r="A1469" s="90">
        <v>19</v>
      </c>
      <c r="B1469" s="90">
        <v>4199</v>
      </c>
      <c r="C1469" s="90" t="s">
        <v>1533</v>
      </c>
      <c r="D1469" s="90">
        <v>1024</v>
      </c>
      <c r="E1469" s="90">
        <v>791</v>
      </c>
      <c r="F1469" s="90">
        <v>200</v>
      </c>
      <c r="G1469" s="9">
        <v>0.7724609375</v>
      </c>
      <c r="H1469" s="10">
        <v>9.0749999999999993</v>
      </c>
      <c r="I1469" s="91">
        <v>0.48730849097747497</v>
      </c>
      <c r="J1469" s="11">
        <v>499.00389476093397</v>
      </c>
    </row>
    <row r="1470" spans="1:10" x14ac:dyDescent="0.2">
      <c r="A1470" s="90">
        <v>19</v>
      </c>
      <c r="B1470" s="90">
        <v>4200</v>
      </c>
      <c r="C1470" s="90" t="s">
        <v>1534</v>
      </c>
      <c r="D1470" s="90">
        <v>3509</v>
      </c>
      <c r="E1470" s="90">
        <v>1975</v>
      </c>
      <c r="F1470" s="90">
        <v>325</v>
      </c>
      <c r="G1470" s="9">
        <v>0.56283841550299196</v>
      </c>
      <c r="H1470" s="10">
        <v>16.873846153846198</v>
      </c>
      <c r="I1470" s="91">
        <v>0.61669563497845603</v>
      </c>
      <c r="J1470" s="11">
        <v>2163.9849831393999</v>
      </c>
    </row>
    <row r="1471" spans="1:10" x14ac:dyDescent="0.2">
      <c r="A1471" s="90">
        <v>19</v>
      </c>
      <c r="B1471" s="90">
        <v>4201</v>
      </c>
      <c r="C1471" s="90" t="s">
        <v>1535</v>
      </c>
      <c r="D1471" s="90">
        <v>8832</v>
      </c>
      <c r="E1471" s="90">
        <v>8435</v>
      </c>
      <c r="F1471" s="90">
        <v>1129</v>
      </c>
      <c r="G1471" s="9">
        <v>0.95504981884058004</v>
      </c>
      <c r="H1471" s="10">
        <v>15.294065544729801</v>
      </c>
      <c r="I1471" s="91">
        <v>1.2757782556525299</v>
      </c>
      <c r="J1471" s="11">
        <v>11267.6735539232</v>
      </c>
    </row>
    <row r="1472" spans="1:10" x14ac:dyDescent="0.2">
      <c r="A1472" s="90">
        <v>19</v>
      </c>
      <c r="B1472" s="90">
        <v>4202</v>
      </c>
      <c r="C1472" s="90" t="s">
        <v>1536</v>
      </c>
      <c r="D1472" s="90">
        <v>2712</v>
      </c>
      <c r="E1472" s="90">
        <v>950</v>
      </c>
      <c r="F1472" s="90">
        <v>428</v>
      </c>
      <c r="G1472" s="9">
        <v>0.35029498525073699</v>
      </c>
      <c r="H1472" s="10">
        <v>8.55607476635514</v>
      </c>
      <c r="I1472" s="91">
        <v>-7.4441684176887899E-3</v>
      </c>
      <c r="J1472" s="11">
        <v>-20.188584748772001</v>
      </c>
    </row>
    <row r="1473" spans="1:10" x14ac:dyDescent="0.2">
      <c r="A1473" s="90">
        <v>19</v>
      </c>
      <c r="B1473" s="90">
        <v>4203</v>
      </c>
      <c r="C1473" s="90" t="s">
        <v>1537</v>
      </c>
      <c r="D1473" s="90">
        <v>4268</v>
      </c>
      <c r="E1473" s="90">
        <v>1426</v>
      </c>
      <c r="F1473" s="90">
        <v>646</v>
      </c>
      <c r="G1473" s="9">
        <v>0.33411433926897799</v>
      </c>
      <c r="H1473" s="10">
        <v>8.8142414860681093</v>
      </c>
      <c r="I1473" s="91">
        <v>4.4487370107857499E-2</v>
      </c>
      <c r="J1473" s="11">
        <v>189.87209562033601</v>
      </c>
    </row>
    <row r="1474" spans="1:10" x14ac:dyDescent="0.2">
      <c r="A1474" s="90">
        <v>19</v>
      </c>
      <c r="B1474" s="90">
        <v>4204</v>
      </c>
      <c r="C1474" s="90" t="s">
        <v>1538</v>
      </c>
      <c r="D1474" s="90">
        <v>4385</v>
      </c>
      <c r="E1474" s="90">
        <v>1359</v>
      </c>
      <c r="F1474" s="90">
        <v>326</v>
      </c>
      <c r="G1474" s="9">
        <v>0.30992018244013703</v>
      </c>
      <c r="H1474" s="10">
        <v>17.619631901840499</v>
      </c>
      <c r="I1474" s="91">
        <v>0.35529106067393101</v>
      </c>
      <c r="J1474" s="11">
        <v>1557.95130105519</v>
      </c>
    </row>
    <row r="1475" spans="1:10" x14ac:dyDescent="0.2">
      <c r="A1475" s="90">
        <v>19</v>
      </c>
      <c r="B1475" s="90">
        <v>4205</v>
      </c>
      <c r="C1475" s="90" t="s">
        <v>1539</v>
      </c>
      <c r="D1475" s="90">
        <v>2597</v>
      </c>
      <c r="E1475" s="90">
        <v>1034</v>
      </c>
      <c r="F1475" s="90">
        <v>470</v>
      </c>
      <c r="G1475" s="9">
        <v>0.39815171351559497</v>
      </c>
      <c r="H1475" s="10">
        <v>7.7255319148936197</v>
      </c>
      <c r="I1475" s="91">
        <v>1.76673216293733E-2</v>
      </c>
      <c r="J1475" s="11">
        <v>45.882034271482297</v>
      </c>
    </row>
    <row r="1476" spans="1:10" x14ac:dyDescent="0.2">
      <c r="A1476" s="90">
        <v>19</v>
      </c>
      <c r="B1476" s="90">
        <v>4206</v>
      </c>
      <c r="C1476" s="90" t="s">
        <v>1540</v>
      </c>
      <c r="D1476" s="90">
        <v>4965</v>
      </c>
      <c r="E1476" s="90">
        <v>2042</v>
      </c>
      <c r="F1476" s="90">
        <v>593</v>
      </c>
      <c r="G1476" s="9">
        <v>0.41127895266868097</v>
      </c>
      <c r="H1476" s="10">
        <v>11.8161888701518</v>
      </c>
      <c r="I1476" s="91">
        <v>0.286868213061446</v>
      </c>
      <c r="J1476" s="11">
        <v>1424.3006778500801</v>
      </c>
    </row>
    <row r="1477" spans="1:10" x14ac:dyDescent="0.2">
      <c r="A1477" s="90">
        <v>19</v>
      </c>
      <c r="B1477" s="90">
        <v>4207</v>
      </c>
      <c r="C1477" s="90" t="s">
        <v>1541</v>
      </c>
      <c r="D1477" s="90">
        <v>2868</v>
      </c>
      <c r="E1477" s="90">
        <v>2423</v>
      </c>
      <c r="F1477" s="90">
        <v>631</v>
      </c>
      <c r="G1477" s="9">
        <v>0.84483960948396097</v>
      </c>
      <c r="H1477" s="10">
        <v>8.3851030110935003</v>
      </c>
      <c r="I1477" s="91">
        <v>0.62849130563406197</v>
      </c>
      <c r="J1477" s="11">
        <v>1802.51306455849</v>
      </c>
    </row>
    <row r="1478" spans="1:10" x14ac:dyDescent="0.2">
      <c r="A1478" s="90">
        <v>19</v>
      </c>
      <c r="B1478" s="90">
        <v>4208</v>
      </c>
      <c r="C1478" s="90" t="s">
        <v>1542</v>
      </c>
      <c r="D1478" s="90">
        <v>3714</v>
      </c>
      <c r="E1478" s="90">
        <v>1080</v>
      </c>
      <c r="F1478" s="90">
        <v>945</v>
      </c>
      <c r="G1478" s="9">
        <v>0.290791599353796</v>
      </c>
      <c r="H1478" s="10">
        <v>5.0730158730158701</v>
      </c>
      <c r="I1478" s="91">
        <v>-0.176892915691997</v>
      </c>
      <c r="J1478" s="11">
        <v>-656.98028888007696</v>
      </c>
    </row>
    <row r="1479" spans="1:10" x14ac:dyDescent="0.2">
      <c r="A1479" s="90">
        <v>19</v>
      </c>
      <c r="B1479" s="90">
        <v>4209</v>
      </c>
      <c r="C1479" s="90" t="s">
        <v>1543</v>
      </c>
      <c r="D1479" s="90">
        <v>4807</v>
      </c>
      <c r="E1479" s="90">
        <v>2757</v>
      </c>
      <c r="F1479" s="90">
        <v>963</v>
      </c>
      <c r="G1479" s="9">
        <v>0.57353858955689596</v>
      </c>
      <c r="H1479" s="10">
        <v>7.8546209761163004</v>
      </c>
      <c r="I1479" s="91">
        <v>0.33750824378313399</v>
      </c>
      <c r="J1479" s="11">
        <v>1622.40212786552</v>
      </c>
    </row>
    <row r="1480" spans="1:10" x14ac:dyDescent="0.2">
      <c r="A1480" s="90">
        <v>19</v>
      </c>
      <c r="B1480" s="90">
        <v>4210</v>
      </c>
      <c r="C1480" s="90" t="s">
        <v>1544</v>
      </c>
      <c r="D1480" s="90">
        <v>2604</v>
      </c>
      <c r="E1480" s="90">
        <v>619</v>
      </c>
      <c r="F1480" s="90">
        <v>353</v>
      </c>
      <c r="G1480" s="9">
        <v>0.237711213517665</v>
      </c>
      <c r="H1480" s="10">
        <v>9.1303116147308803</v>
      </c>
      <c r="I1480" s="91">
        <v>-0.134644335482801</v>
      </c>
      <c r="J1480" s="11">
        <v>-350.61384959721499</v>
      </c>
    </row>
    <row r="1481" spans="1:10" x14ac:dyDescent="0.2">
      <c r="A1481" s="90">
        <v>19</v>
      </c>
      <c r="B1481" s="90">
        <v>4221</v>
      </c>
      <c r="C1481" s="90" t="s">
        <v>1545</v>
      </c>
      <c r="D1481" s="90">
        <v>957</v>
      </c>
      <c r="E1481" s="90">
        <v>199</v>
      </c>
      <c r="F1481" s="90">
        <v>414</v>
      </c>
      <c r="G1481" s="9">
        <v>0.20794148380355301</v>
      </c>
      <c r="H1481" s="10">
        <v>2.7922705314009701</v>
      </c>
      <c r="I1481" s="91">
        <v>-0.48218991309529002</v>
      </c>
      <c r="J1481" s="11">
        <v>-461.45574683219201</v>
      </c>
    </row>
    <row r="1482" spans="1:10" x14ac:dyDescent="0.2">
      <c r="A1482" s="90">
        <v>19</v>
      </c>
      <c r="B1482" s="90">
        <v>4222</v>
      </c>
      <c r="C1482" s="90" t="s">
        <v>1546</v>
      </c>
      <c r="D1482" s="90">
        <v>1384</v>
      </c>
      <c r="E1482" s="90">
        <v>205</v>
      </c>
      <c r="F1482" s="90">
        <v>808</v>
      </c>
      <c r="G1482" s="9">
        <v>0.14812138728323701</v>
      </c>
      <c r="H1482" s="10">
        <v>1.9665841584158399</v>
      </c>
      <c r="I1482" s="91">
        <v>-0.57351166817508603</v>
      </c>
      <c r="J1482" s="11">
        <v>-793.74014875431897</v>
      </c>
    </row>
    <row r="1483" spans="1:10" x14ac:dyDescent="0.2">
      <c r="A1483" s="90">
        <v>19</v>
      </c>
      <c r="B1483" s="90">
        <v>4223</v>
      </c>
      <c r="C1483" s="90" t="s">
        <v>1547</v>
      </c>
      <c r="D1483" s="90">
        <v>1869</v>
      </c>
      <c r="E1483" s="90">
        <v>520</v>
      </c>
      <c r="F1483" s="90">
        <v>853</v>
      </c>
      <c r="G1483" s="9">
        <v>0.278223649010166</v>
      </c>
      <c r="H1483" s="10">
        <v>2.80070339976553</v>
      </c>
      <c r="I1483" s="91">
        <v>-0.35461292383902099</v>
      </c>
      <c r="J1483" s="11">
        <v>-662.77155465513101</v>
      </c>
    </row>
    <row r="1484" spans="1:10" x14ac:dyDescent="0.2">
      <c r="A1484" s="90">
        <v>19</v>
      </c>
      <c r="B1484" s="90">
        <v>4224</v>
      </c>
      <c r="C1484" s="90" t="s">
        <v>1548</v>
      </c>
      <c r="D1484" s="90">
        <v>1069</v>
      </c>
      <c r="E1484" s="90">
        <v>404</v>
      </c>
      <c r="F1484" s="90">
        <v>1132</v>
      </c>
      <c r="G1484" s="9">
        <v>0.37792329279700698</v>
      </c>
      <c r="H1484" s="10">
        <v>1.3012367491166099</v>
      </c>
      <c r="I1484" s="91">
        <v>-0.31610002200327703</v>
      </c>
      <c r="J1484" s="11">
        <v>-337.91092352150298</v>
      </c>
    </row>
    <row r="1485" spans="1:10" x14ac:dyDescent="0.2">
      <c r="A1485" s="90">
        <v>19</v>
      </c>
      <c r="B1485" s="90">
        <v>4226</v>
      </c>
      <c r="C1485" s="90" t="s">
        <v>1549</v>
      </c>
      <c r="D1485" s="90">
        <v>576</v>
      </c>
      <c r="E1485" s="90">
        <v>118</v>
      </c>
      <c r="F1485" s="90">
        <v>233</v>
      </c>
      <c r="G1485" s="9">
        <v>0.20486111111111099</v>
      </c>
      <c r="H1485" s="10">
        <v>2.97854077253219</v>
      </c>
      <c r="I1485" s="91">
        <v>-0.494411091773096</v>
      </c>
      <c r="J1485" s="11">
        <v>-284.78078886130402</v>
      </c>
    </row>
    <row r="1486" spans="1:10" x14ac:dyDescent="0.2">
      <c r="A1486" s="90">
        <v>19</v>
      </c>
      <c r="B1486" s="90">
        <v>4227</v>
      </c>
      <c r="C1486" s="90" t="s">
        <v>1550</v>
      </c>
      <c r="D1486" s="90">
        <v>561</v>
      </c>
      <c r="E1486" s="90">
        <v>210</v>
      </c>
      <c r="F1486" s="90">
        <v>427</v>
      </c>
      <c r="G1486" s="9">
        <v>0.37433155080213898</v>
      </c>
      <c r="H1486" s="10">
        <v>1.8056206088993001</v>
      </c>
      <c r="I1486" s="91">
        <v>-0.32192752853923801</v>
      </c>
      <c r="J1486" s="11">
        <v>-180.60134351051201</v>
      </c>
    </row>
    <row r="1487" spans="1:10" x14ac:dyDescent="0.2">
      <c r="A1487" s="90">
        <v>19</v>
      </c>
      <c r="B1487" s="90">
        <v>4228</v>
      </c>
      <c r="C1487" s="90" t="s">
        <v>1551</v>
      </c>
      <c r="D1487" s="90">
        <v>2603</v>
      </c>
      <c r="E1487" s="90">
        <v>1410</v>
      </c>
      <c r="F1487" s="90">
        <v>1161</v>
      </c>
      <c r="G1487" s="9">
        <v>0.54168267383787905</v>
      </c>
      <c r="H1487" s="10">
        <v>3.4565030146425499</v>
      </c>
      <c r="I1487" s="91">
        <v>3.9066023860067203E-2</v>
      </c>
      <c r="J1487" s="11">
        <v>101.688860107755</v>
      </c>
    </row>
    <row r="1488" spans="1:10" x14ac:dyDescent="0.2">
      <c r="A1488" s="90">
        <v>19</v>
      </c>
      <c r="B1488" s="90">
        <v>4229</v>
      </c>
      <c r="C1488" s="90" t="s">
        <v>1552</v>
      </c>
      <c r="D1488" s="90">
        <v>1009</v>
      </c>
      <c r="E1488" s="90">
        <v>250</v>
      </c>
      <c r="F1488" s="90">
        <v>575</v>
      </c>
      <c r="G1488" s="9">
        <v>0.24777006937561899</v>
      </c>
      <c r="H1488" s="10">
        <v>2.1895652173913001</v>
      </c>
      <c r="I1488" s="91">
        <v>-0.45193429045342598</v>
      </c>
      <c r="J1488" s="11">
        <v>-456.00169906750699</v>
      </c>
    </row>
    <row r="1489" spans="1:10" x14ac:dyDescent="0.2">
      <c r="A1489" s="90">
        <v>19</v>
      </c>
      <c r="B1489" s="90">
        <v>4230</v>
      </c>
      <c r="C1489" s="90" t="s">
        <v>1553</v>
      </c>
      <c r="D1489" s="90">
        <v>1159</v>
      </c>
      <c r="E1489" s="90">
        <v>258</v>
      </c>
      <c r="F1489" s="90">
        <v>456</v>
      </c>
      <c r="G1489" s="9">
        <v>0.22260569456428</v>
      </c>
      <c r="H1489" s="10">
        <v>3.1074561403508798</v>
      </c>
      <c r="I1489" s="91">
        <v>-0.44309549179476398</v>
      </c>
      <c r="J1489" s="11">
        <v>-513.54767499013099</v>
      </c>
    </row>
    <row r="1490" spans="1:10" x14ac:dyDescent="0.2">
      <c r="A1490" s="90">
        <v>19</v>
      </c>
      <c r="B1490" s="90">
        <v>4231</v>
      </c>
      <c r="C1490" s="90" t="s">
        <v>1554</v>
      </c>
      <c r="D1490" s="90">
        <v>1286</v>
      </c>
      <c r="E1490" s="90">
        <v>169</v>
      </c>
      <c r="F1490" s="90">
        <v>544</v>
      </c>
      <c r="G1490" s="9">
        <v>0.13141524105754299</v>
      </c>
      <c r="H1490" s="10">
        <v>2.6746323529411802</v>
      </c>
      <c r="I1490" s="91">
        <v>-0.57184690050954801</v>
      </c>
      <c r="J1490" s="11">
        <v>-735.39511405527901</v>
      </c>
    </row>
    <row r="1491" spans="1:10" x14ac:dyDescent="0.2">
      <c r="A1491" s="90">
        <v>19</v>
      </c>
      <c r="B1491" s="90">
        <v>4232</v>
      </c>
      <c r="C1491" s="90" t="s">
        <v>1555</v>
      </c>
      <c r="D1491" s="90">
        <v>194</v>
      </c>
      <c r="E1491" s="90">
        <v>76</v>
      </c>
      <c r="F1491" s="90">
        <v>328</v>
      </c>
      <c r="G1491" s="9">
        <v>0.39175257731958801</v>
      </c>
      <c r="H1491" s="10">
        <v>0.82317073170731703</v>
      </c>
      <c r="I1491" s="91">
        <v>-0.35196605875430897</v>
      </c>
      <c r="J1491" s="11">
        <v>-68.281415398335994</v>
      </c>
    </row>
    <row r="1492" spans="1:10" x14ac:dyDescent="0.2">
      <c r="A1492" s="90">
        <v>19</v>
      </c>
      <c r="B1492" s="90">
        <v>4233</v>
      </c>
      <c r="C1492" s="90" t="s">
        <v>1556</v>
      </c>
      <c r="D1492" s="90">
        <v>319</v>
      </c>
      <c r="E1492" s="90">
        <v>109</v>
      </c>
      <c r="F1492" s="90">
        <v>267</v>
      </c>
      <c r="G1492" s="9">
        <v>0.34169278996865199</v>
      </c>
      <c r="H1492" s="10">
        <v>1.6029962546816501</v>
      </c>
      <c r="I1492" s="91">
        <v>-0.38144978183646899</v>
      </c>
      <c r="J1492" s="11">
        <v>-121.682480405834</v>
      </c>
    </row>
    <row r="1493" spans="1:10" x14ac:dyDescent="0.2">
      <c r="A1493" s="90">
        <v>19</v>
      </c>
      <c r="B1493" s="90">
        <v>4234</v>
      </c>
      <c r="C1493" s="90" t="s">
        <v>1557</v>
      </c>
      <c r="D1493" s="90">
        <v>3412</v>
      </c>
      <c r="E1493" s="90">
        <v>1478</v>
      </c>
      <c r="F1493" s="90">
        <v>1246</v>
      </c>
      <c r="G1493" s="9">
        <v>0.43317702227432597</v>
      </c>
      <c r="H1493" s="10">
        <v>3.92455858747994</v>
      </c>
      <c r="I1493" s="91">
        <v>-4.9908960103461603E-2</v>
      </c>
      <c r="J1493" s="11">
        <v>-170.28937187301099</v>
      </c>
    </row>
    <row r="1494" spans="1:10" x14ac:dyDescent="0.2">
      <c r="A1494" s="90">
        <v>19</v>
      </c>
      <c r="B1494" s="90">
        <v>4235</v>
      </c>
      <c r="C1494" s="90" t="s">
        <v>1558</v>
      </c>
      <c r="D1494" s="90">
        <v>1008</v>
      </c>
      <c r="E1494" s="90">
        <v>324</v>
      </c>
      <c r="F1494" s="90">
        <v>520</v>
      </c>
      <c r="G1494" s="9">
        <v>0.32142857142857101</v>
      </c>
      <c r="H1494" s="10">
        <v>2.56153846153846</v>
      </c>
      <c r="I1494" s="91">
        <v>-0.34297599407121698</v>
      </c>
      <c r="J1494" s="11">
        <v>-345.719802023787</v>
      </c>
    </row>
    <row r="1495" spans="1:10" x14ac:dyDescent="0.2">
      <c r="A1495" s="90">
        <v>19</v>
      </c>
      <c r="B1495" s="90">
        <v>4236</v>
      </c>
      <c r="C1495" s="90" t="s">
        <v>1559</v>
      </c>
      <c r="D1495" s="90">
        <v>7328</v>
      </c>
      <c r="E1495" s="90">
        <v>4881</v>
      </c>
      <c r="F1495" s="90">
        <v>1225</v>
      </c>
      <c r="G1495" s="9">
        <v>0.66607532751091703</v>
      </c>
      <c r="H1495" s="10">
        <v>9.9665306122449007</v>
      </c>
      <c r="I1495" s="91">
        <v>0.63926654675388095</v>
      </c>
      <c r="J1495" s="11">
        <v>4684.5452546124397</v>
      </c>
    </row>
    <row r="1496" spans="1:10" x14ac:dyDescent="0.2">
      <c r="A1496" s="90">
        <v>19</v>
      </c>
      <c r="B1496" s="90">
        <v>4237</v>
      </c>
      <c r="C1496" s="90" t="s">
        <v>1560</v>
      </c>
      <c r="D1496" s="90">
        <v>1413</v>
      </c>
      <c r="E1496" s="90">
        <v>302</v>
      </c>
      <c r="F1496" s="90">
        <v>512</v>
      </c>
      <c r="G1496" s="9">
        <v>0.21372965322009899</v>
      </c>
      <c r="H1496" s="10">
        <v>3.349609375</v>
      </c>
      <c r="I1496" s="91">
        <v>-0.43497922041513798</v>
      </c>
      <c r="J1496" s="11">
        <v>-614.62563844658996</v>
      </c>
    </row>
    <row r="1497" spans="1:10" x14ac:dyDescent="0.2">
      <c r="A1497" s="90">
        <v>19</v>
      </c>
      <c r="B1497" s="90">
        <v>4238</v>
      </c>
      <c r="C1497" s="90" t="s">
        <v>1561</v>
      </c>
      <c r="D1497" s="90">
        <v>801</v>
      </c>
      <c r="E1497" s="90">
        <v>213</v>
      </c>
      <c r="F1497" s="90">
        <v>388</v>
      </c>
      <c r="G1497" s="9">
        <v>0.265917602996255</v>
      </c>
      <c r="H1497" s="10">
        <v>2.6134020618556701</v>
      </c>
      <c r="I1497" s="91">
        <v>-0.42076148437257299</v>
      </c>
      <c r="J1497" s="11">
        <v>-337.02994898243099</v>
      </c>
    </row>
    <row r="1498" spans="1:10" x14ac:dyDescent="0.2">
      <c r="A1498" s="90">
        <v>19</v>
      </c>
      <c r="B1498" s="90">
        <v>4239</v>
      </c>
      <c r="C1498" s="90" t="s">
        <v>1562</v>
      </c>
      <c r="D1498" s="90">
        <v>4183</v>
      </c>
      <c r="E1498" s="90">
        <v>2171</v>
      </c>
      <c r="F1498" s="90">
        <v>2016</v>
      </c>
      <c r="G1498" s="9">
        <v>0.51900549844609101</v>
      </c>
      <c r="H1498" s="10">
        <v>3.15178571428571</v>
      </c>
      <c r="I1498" s="91">
        <v>6.2054495601799299E-2</v>
      </c>
      <c r="J1498" s="11">
        <v>259.57395510232601</v>
      </c>
    </row>
    <row r="1499" spans="1:10" x14ac:dyDescent="0.2">
      <c r="A1499" s="90">
        <v>19</v>
      </c>
      <c r="B1499" s="90">
        <v>4240</v>
      </c>
      <c r="C1499" s="90" t="s">
        <v>1563</v>
      </c>
      <c r="D1499" s="90">
        <v>2619</v>
      </c>
      <c r="E1499" s="90">
        <v>609</v>
      </c>
      <c r="F1499" s="90">
        <v>453</v>
      </c>
      <c r="G1499" s="9">
        <v>0.232531500572738</v>
      </c>
      <c r="H1499" s="10">
        <v>7.12582781456954</v>
      </c>
      <c r="I1499" s="91">
        <v>-0.217462765981457</v>
      </c>
      <c r="J1499" s="11">
        <v>-569.53498410543602</v>
      </c>
    </row>
    <row r="1500" spans="1:10" x14ac:dyDescent="0.2">
      <c r="A1500" s="90">
        <v>19</v>
      </c>
      <c r="B1500" s="90">
        <v>4251</v>
      </c>
      <c r="C1500" s="90" t="s">
        <v>1564</v>
      </c>
      <c r="D1500" s="90">
        <v>784</v>
      </c>
      <c r="E1500" s="90">
        <v>153</v>
      </c>
      <c r="F1500" s="90">
        <v>707</v>
      </c>
      <c r="G1500" s="9">
        <v>0.19515306122449</v>
      </c>
      <c r="H1500" s="10">
        <v>1.3253182461103299</v>
      </c>
      <c r="I1500" s="91">
        <v>-0.56180641018833399</v>
      </c>
      <c r="J1500" s="11">
        <v>-440.45622558765399</v>
      </c>
    </row>
    <row r="1501" spans="1:10" x14ac:dyDescent="0.2">
      <c r="A1501" s="90">
        <v>19</v>
      </c>
      <c r="B1501" s="90">
        <v>4252</v>
      </c>
      <c r="C1501" s="90" t="s">
        <v>1565</v>
      </c>
      <c r="D1501" s="90">
        <v>5524</v>
      </c>
      <c r="E1501" s="90">
        <v>4444</v>
      </c>
      <c r="F1501" s="90">
        <v>454</v>
      </c>
      <c r="G1501" s="9">
        <v>0.80448950036205602</v>
      </c>
      <c r="H1501" s="10">
        <v>21.9559471365639</v>
      </c>
      <c r="I1501" s="91">
        <v>1.20357538443842</v>
      </c>
      <c r="J1501" s="11">
        <v>6648.5504236378101</v>
      </c>
    </row>
    <row r="1502" spans="1:10" x14ac:dyDescent="0.2">
      <c r="A1502" s="90">
        <v>19</v>
      </c>
      <c r="B1502" s="90">
        <v>4253</v>
      </c>
      <c r="C1502" s="90" t="s">
        <v>1566</v>
      </c>
      <c r="D1502" s="90">
        <v>3824</v>
      </c>
      <c r="E1502" s="90">
        <v>710</v>
      </c>
      <c r="F1502" s="90">
        <v>1099</v>
      </c>
      <c r="G1502" s="9">
        <v>0.18566945606694599</v>
      </c>
      <c r="H1502" s="10">
        <v>4.1255686988171103</v>
      </c>
      <c r="I1502" s="91">
        <v>-0.34396016095176901</v>
      </c>
      <c r="J1502" s="11">
        <v>-1315.3036554795699</v>
      </c>
    </row>
    <row r="1503" spans="1:10" x14ac:dyDescent="0.2">
      <c r="A1503" s="90">
        <v>19</v>
      </c>
      <c r="B1503" s="90">
        <v>4254</v>
      </c>
      <c r="C1503" s="90" t="s">
        <v>1567</v>
      </c>
      <c r="D1503" s="90">
        <v>10574</v>
      </c>
      <c r="E1503" s="90">
        <v>4157</v>
      </c>
      <c r="F1503" s="90">
        <v>1819</v>
      </c>
      <c r="G1503" s="9">
        <v>0.39313410251560399</v>
      </c>
      <c r="H1503" s="10">
        <v>8.0984057174271609</v>
      </c>
      <c r="I1503" s="91">
        <v>0.347749455872505</v>
      </c>
      <c r="J1503" s="11">
        <v>3677.1027463958699</v>
      </c>
    </row>
    <row r="1504" spans="1:10" x14ac:dyDescent="0.2">
      <c r="A1504" s="90">
        <v>19</v>
      </c>
      <c r="B1504" s="90">
        <v>4255</v>
      </c>
      <c r="C1504" s="90" t="s">
        <v>1568</v>
      </c>
      <c r="D1504" s="90">
        <v>1335</v>
      </c>
      <c r="E1504" s="90">
        <v>181</v>
      </c>
      <c r="F1504" s="90">
        <v>289</v>
      </c>
      <c r="G1504" s="9">
        <v>0.13558052434456899</v>
      </c>
      <c r="H1504" s="10">
        <v>5.2456747404844304</v>
      </c>
      <c r="I1504" s="91">
        <v>-0.46605170571035398</v>
      </c>
      <c r="J1504" s="11">
        <v>-622.17902712332295</v>
      </c>
    </row>
    <row r="1505" spans="1:10" x14ac:dyDescent="0.2">
      <c r="A1505" s="90">
        <v>19</v>
      </c>
      <c r="B1505" s="90">
        <v>4256</v>
      </c>
      <c r="C1505" s="90" t="s">
        <v>1569</v>
      </c>
      <c r="D1505" s="90">
        <v>1004</v>
      </c>
      <c r="E1505" s="90">
        <v>158</v>
      </c>
      <c r="F1505" s="90">
        <v>502</v>
      </c>
      <c r="G1505" s="9">
        <v>0.15737051792828699</v>
      </c>
      <c r="H1505" s="10">
        <v>2.3147410358565699</v>
      </c>
      <c r="I1505" s="91">
        <v>-0.563632403098559</v>
      </c>
      <c r="J1505" s="11">
        <v>-565.88693271095303</v>
      </c>
    </row>
    <row r="1506" spans="1:10" x14ac:dyDescent="0.2">
      <c r="A1506" s="90">
        <v>19</v>
      </c>
      <c r="B1506" s="90">
        <v>4257</v>
      </c>
      <c r="C1506" s="90" t="s">
        <v>1570</v>
      </c>
      <c r="D1506" s="90">
        <v>360</v>
      </c>
      <c r="E1506" s="90">
        <v>119</v>
      </c>
      <c r="F1506" s="90">
        <v>463</v>
      </c>
      <c r="G1506" s="9">
        <v>0.33055555555555599</v>
      </c>
      <c r="H1506" s="10">
        <v>1.0345572354211701</v>
      </c>
      <c r="I1506" s="91">
        <v>-0.415888592395114</v>
      </c>
      <c r="J1506" s="11">
        <v>-149.71989326224099</v>
      </c>
    </row>
    <row r="1507" spans="1:10" x14ac:dyDescent="0.2">
      <c r="A1507" s="90">
        <v>19</v>
      </c>
      <c r="B1507" s="90">
        <v>4258</v>
      </c>
      <c r="C1507" s="90" t="s">
        <v>1571</v>
      </c>
      <c r="D1507" s="90">
        <v>12548</v>
      </c>
      <c r="E1507" s="90">
        <v>6633</v>
      </c>
      <c r="F1507" s="90">
        <v>1500</v>
      </c>
      <c r="G1507" s="9">
        <v>0.52861013707363702</v>
      </c>
      <c r="H1507" s="10">
        <v>12.787333333333301</v>
      </c>
      <c r="I1507" s="91">
        <v>0.78133313864787102</v>
      </c>
      <c r="J1507" s="11">
        <v>9804.1682237534897</v>
      </c>
    </row>
    <row r="1508" spans="1:10" x14ac:dyDescent="0.2">
      <c r="A1508" s="90">
        <v>19</v>
      </c>
      <c r="B1508" s="90">
        <v>4259</v>
      </c>
      <c r="C1508" s="90" t="s">
        <v>1572</v>
      </c>
      <c r="D1508" s="90">
        <v>758</v>
      </c>
      <c r="E1508" s="90">
        <v>199</v>
      </c>
      <c r="F1508" s="90">
        <v>702</v>
      </c>
      <c r="G1508" s="9">
        <v>0.26253298153034299</v>
      </c>
      <c r="H1508" s="10">
        <v>1.36324786324786</v>
      </c>
      <c r="I1508" s="91">
        <v>-0.47472694323115799</v>
      </c>
      <c r="J1508" s="11">
        <v>-359.843022969218</v>
      </c>
    </row>
    <row r="1509" spans="1:10" x14ac:dyDescent="0.2">
      <c r="A1509" s="90">
        <v>19</v>
      </c>
      <c r="B1509" s="90">
        <v>4260</v>
      </c>
      <c r="C1509" s="90" t="s">
        <v>1573</v>
      </c>
      <c r="D1509" s="90">
        <v>3037</v>
      </c>
      <c r="E1509" s="90">
        <v>3253</v>
      </c>
      <c r="F1509" s="90">
        <v>252</v>
      </c>
      <c r="G1509" s="9">
        <v>1.07112281857096</v>
      </c>
      <c r="H1509" s="10">
        <v>24.960317460317501</v>
      </c>
      <c r="I1509" s="91">
        <v>1.5611526068714301</v>
      </c>
      <c r="J1509" s="11">
        <v>4741.2204670685296</v>
      </c>
    </row>
    <row r="1510" spans="1:10" x14ac:dyDescent="0.2">
      <c r="A1510" s="90">
        <v>19</v>
      </c>
      <c r="B1510" s="90">
        <v>4261</v>
      </c>
      <c r="C1510" s="90" t="s">
        <v>1574</v>
      </c>
      <c r="D1510" s="90">
        <v>1876</v>
      </c>
      <c r="E1510" s="90">
        <v>669</v>
      </c>
      <c r="F1510" s="90">
        <v>411</v>
      </c>
      <c r="G1510" s="9">
        <v>0.35660980810234499</v>
      </c>
      <c r="H1510" s="10">
        <v>6.1922141119221399</v>
      </c>
      <c r="I1510" s="91">
        <v>-0.12361731484923</v>
      </c>
      <c r="J1510" s="11">
        <v>-231.906082657155</v>
      </c>
    </row>
    <row r="1511" spans="1:10" x14ac:dyDescent="0.2">
      <c r="A1511" s="90">
        <v>19</v>
      </c>
      <c r="B1511" s="90">
        <v>4262</v>
      </c>
      <c r="C1511" s="90" t="s">
        <v>1575</v>
      </c>
      <c r="D1511" s="90">
        <v>1048</v>
      </c>
      <c r="E1511" s="90">
        <v>255</v>
      </c>
      <c r="F1511" s="90">
        <v>705</v>
      </c>
      <c r="G1511" s="9">
        <v>0.24332061068702299</v>
      </c>
      <c r="H1511" s="10">
        <v>1.84822695035461</v>
      </c>
      <c r="I1511" s="91">
        <v>-0.46915399368508298</v>
      </c>
      <c r="J1511" s="11">
        <v>-491.67338538196702</v>
      </c>
    </row>
    <row r="1512" spans="1:10" x14ac:dyDescent="0.2">
      <c r="A1512" s="90">
        <v>19</v>
      </c>
      <c r="B1512" s="90">
        <v>4263</v>
      </c>
      <c r="C1512" s="90" t="s">
        <v>1576</v>
      </c>
      <c r="D1512" s="90">
        <v>2229</v>
      </c>
      <c r="E1512" s="90">
        <v>616</v>
      </c>
      <c r="F1512" s="90">
        <v>1131</v>
      </c>
      <c r="G1512" s="9">
        <v>0.27635711081202302</v>
      </c>
      <c r="H1512" s="10">
        <v>2.5154730327144099</v>
      </c>
      <c r="I1512" s="91">
        <v>-0.353393456153548</v>
      </c>
      <c r="J1512" s="11">
        <v>-787.71401376625795</v>
      </c>
    </row>
    <row r="1513" spans="1:10" x14ac:dyDescent="0.2">
      <c r="A1513" s="90">
        <v>19</v>
      </c>
      <c r="B1513" s="90">
        <v>4264</v>
      </c>
      <c r="C1513" s="90" t="s">
        <v>1577</v>
      </c>
      <c r="D1513" s="90">
        <v>846</v>
      </c>
      <c r="E1513" s="90">
        <v>236</v>
      </c>
      <c r="F1513" s="90">
        <v>834</v>
      </c>
      <c r="G1513" s="9">
        <v>0.27895981087470501</v>
      </c>
      <c r="H1513" s="10">
        <v>1.2973621103117501</v>
      </c>
      <c r="I1513" s="91">
        <v>-0.45256354595985299</v>
      </c>
      <c r="J1513" s="11">
        <v>-382.86875988203599</v>
      </c>
    </row>
    <row r="1514" spans="1:10" x14ac:dyDescent="0.2">
      <c r="A1514" s="90">
        <v>19</v>
      </c>
      <c r="B1514" s="90">
        <v>4271</v>
      </c>
      <c r="C1514" s="90" t="s">
        <v>1578</v>
      </c>
      <c r="D1514" s="90">
        <v>7233</v>
      </c>
      <c r="E1514" s="90">
        <v>3260</v>
      </c>
      <c r="F1514" s="90">
        <v>423</v>
      </c>
      <c r="G1514" s="9">
        <v>0.45071201437854302</v>
      </c>
      <c r="H1514" s="10">
        <v>24.806146572104002</v>
      </c>
      <c r="I1514" s="91">
        <v>0.92666564196222001</v>
      </c>
      <c r="J1514" s="11">
        <v>6702.5725883127398</v>
      </c>
    </row>
    <row r="1515" spans="1:10" x14ac:dyDescent="0.2">
      <c r="A1515" s="90">
        <v>19</v>
      </c>
      <c r="B1515" s="90">
        <v>4272</v>
      </c>
      <c r="C1515" s="90" t="s">
        <v>1579</v>
      </c>
      <c r="D1515" s="90">
        <v>283</v>
      </c>
      <c r="E1515" s="90">
        <v>139</v>
      </c>
      <c r="F1515" s="90">
        <v>221</v>
      </c>
      <c r="G1515" s="9">
        <v>0.491166077738516</v>
      </c>
      <c r="H1515" s="10">
        <v>1.9095022624434399</v>
      </c>
      <c r="I1515" s="91">
        <v>-0.17888457761636101</v>
      </c>
      <c r="J1515" s="11">
        <v>-50.624335465430299</v>
      </c>
    </row>
    <row r="1516" spans="1:10" x14ac:dyDescent="0.2">
      <c r="A1516" s="90">
        <v>19</v>
      </c>
      <c r="B1516" s="90">
        <v>4273</v>
      </c>
      <c r="C1516" s="90" t="s">
        <v>1580</v>
      </c>
      <c r="D1516" s="90">
        <v>787</v>
      </c>
      <c r="E1516" s="90">
        <v>194</v>
      </c>
      <c r="F1516" s="90">
        <v>503</v>
      </c>
      <c r="G1516" s="9">
        <v>0.24650571791613701</v>
      </c>
      <c r="H1516" s="10">
        <v>1.95029821073559</v>
      </c>
      <c r="I1516" s="91">
        <v>-0.47169185664375501</v>
      </c>
      <c r="J1516" s="11">
        <v>-371.22149117863501</v>
      </c>
    </row>
    <row r="1517" spans="1:10" x14ac:dyDescent="0.2">
      <c r="A1517" s="90">
        <v>19</v>
      </c>
      <c r="B1517" s="90">
        <v>4274</v>
      </c>
      <c r="C1517" s="90" t="s">
        <v>1581</v>
      </c>
      <c r="D1517" s="90">
        <v>3773</v>
      </c>
      <c r="E1517" s="90">
        <v>695</v>
      </c>
      <c r="F1517" s="90">
        <v>1355</v>
      </c>
      <c r="G1517" s="9">
        <v>0.18420355155049001</v>
      </c>
      <c r="H1517" s="10">
        <v>3.2974169741697401</v>
      </c>
      <c r="I1517" s="91">
        <v>-0.37962008891397703</v>
      </c>
      <c r="J1517" s="11">
        <v>-1432.30659547244</v>
      </c>
    </row>
    <row r="1518" spans="1:10" x14ac:dyDescent="0.2">
      <c r="A1518" s="90">
        <v>19</v>
      </c>
      <c r="B1518" s="90">
        <v>4275</v>
      </c>
      <c r="C1518" s="90" t="s">
        <v>1582</v>
      </c>
      <c r="D1518" s="90">
        <v>777</v>
      </c>
      <c r="E1518" s="90">
        <v>253</v>
      </c>
      <c r="F1518" s="90">
        <v>435</v>
      </c>
      <c r="G1518" s="9">
        <v>0.325611325611326</v>
      </c>
      <c r="H1518" s="10">
        <v>2.3678160919540199</v>
      </c>
      <c r="I1518" s="91">
        <v>-0.35434588456265198</v>
      </c>
      <c r="J1518" s="11">
        <v>-275.326752305181</v>
      </c>
    </row>
    <row r="1519" spans="1:10" x14ac:dyDescent="0.2">
      <c r="A1519" s="90">
        <v>19</v>
      </c>
      <c r="B1519" s="90">
        <v>4276</v>
      </c>
      <c r="C1519" s="90" t="s">
        <v>1583</v>
      </c>
      <c r="D1519" s="90">
        <v>4265</v>
      </c>
      <c r="E1519" s="90">
        <v>1340</v>
      </c>
      <c r="F1519" s="90">
        <v>881</v>
      </c>
      <c r="G1519" s="9">
        <v>0.31418522860492398</v>
      </c>
      <c r="H1519" s="10">
        <v>6.36208853575482</v>
      </c>
      <c r="I1519" s="91">
        <v>-7.5175195352856494E-2</v>
      </c>
      <c r="J1519" s="11">
        <v>-320.62220817993301</v>
      </c>
    </row>
    <row r="1520" spans="1:10" x14ac:dyDescent="0.2">
      <c r="A1520" s="90">
        <v>19</v>
      </c>
      <c r="B1520" s="90">
        <v>4277</v>
      </c>
      <c r="C1520" s="90" t="s">
        <v>1584</v>
      </c>
      <c r="D1520" s="90">
        <v>913</v>
      </c>
      <c r="E1520" s="90">
        <v>314</v>
      </c>
      <c r="F1520" s="90">
        <v>384</v>
      </c>
      <c r="G1520" s="9">
        <v>0.34392113910186201</v>
      </c>
      <c r="H1520" s="10">
        <v>3.1953125</v>
      </c>
      <c r="I1520" s="91">
        <v>-0.29360924012338402</v>
      </c>
      <c r="J1520" s="11">
        <v>-268.065236232649</v>
      </c>
    </row>
    <row r="1521" spans="1:10" x14ac:dyDescent="0.2">
      <c r="A1521" s="90">
        <v>19</v>
      </c>
      <c r="B1521" s="90">
        <v>4279</v>
      </c>
      <c r="C1521" s="90" t="s">
        <v>1585</v>
      </c>
      <c r="D1521" s="90">
        <v>2862</v>
      </c>
      <c r="E1521" s="90">
        <v>969</v>
      </c>
      <c r="F1521" s="90">
        <v>1838</v>
      </c>
      <c r="G1521" s="9">
        <v>0.33857442348008399</v>
      </c>
      <c r="H1521" s="10">
        <v>2.08433079434168</v>
      </c>
      <c r="I1521" s="91">
        <v>-0.26429563439567499</v>
      </c>
      <c r="J1521" s="11">
        <v>-756.41410564042098</v>
      </c>
    </row>
    <row r="1522" spans="1:10" x14ac:dyDescent="0.2">
      <c r="A1522" s="90">
        <v>19</v>
      </c>
      <c r="B1522" s="90">
        <v>4280</v>
      </c>
      <c r="C1522" s="90" t="s">
        <v>1586</v>
      </c>
      <c r="D1522" s="90">
        <v>13122</v>
      </c>
      <c r="E1522" s="90">
        <v>5377</v>
      </c>
      <c r="F1522" s="90">
        <v>1287</v>
      </c>
      <c r="G1522" s="9">
        <v>0.40976985215668299</v>
      </c>
      <c r="H1522" s="10">
        <v>14.3737373737374</v>
      </c>
      <c r="I1522" s="91">
        <v>0.71239699543638202</v>
      </c>
      <c r="J1522" s="11">
        <v>9348.0733741162094</v>
      </c>
    </row>
    <row r="1523" spans="1:10" x14ac:dyDescent="0.2">
      <c r="A1523" s="90">
        <v>19</v>
      </c>
      <c r="B1523" s="90">
        <v>4281</v>
      </c>
      <c r="C1523" s="90" t="s">
        <v>1587</v>
      </c>
      <c r="D1523" s="90">
        <v>1264</v>
      </c>
      <c r="E1523" s="90">
        <v>458</v>
      </c>
      <c r="F1523" s="90">
        <v>578</v>
      </c>
      <c r="G1523" s="9">
        <v>0.362341772151899</v>
      </c>
      <c r="H1523" s="10">
        <v>2.9792387543252601</v>
      </c>
      <c r="I1523" s="91">
        <v>-0.26400766742993198</v>
      </c>
      <c r="J1523" s="11">
        <v>-333.705691631435</v>
      </c>
    </row>
    <row r="1524" spans="1:10" x14ac:dyDescent="0.2">
      <c r="A1524" s="90">
        <v>19</v>
      </c>
      <c r="B1524" s="90">
        <v>4282</v>
      </c>
      <c r="C1524" s="90" t="s">
        <v>1588</v>
      </c>
      <c r="D1524" s="90">
        <v>8271</v>
      </c>
      <c r="E1524" s="90">
        <v>4215</v>
      </c>
      <c r="F1524" s="90">
        <v>1153</v>
      </c>
      <c r="G1524" s="9">
        <v>0.50961189698948095</v>
      </c>
      <c r="H1524" s="10">
        <v>10.829141370338199</v>
      </c>
      <c r="I1524" s="91">
        <v>0.50912160422672204</v>
      </c>
      <c r="J1524" s="11">
        <v>4210.9447885592199</v>
      </c>
    </row>
    <row r="1525" spans="1:10" x14ac:dyDescent="0.2">
      <c r="A1525" s="90">
        <v>19</v>
      </c>
      <c r="B1525" s="90">
        <v>4283</v>
      </c>
      <c r="C1525" s="90" t="s">
        <v>1589</v>
      </c>
      <c r="D1525" s="90">
        <v>3588</v>
      </c>
      <c r="E1525" s="90">
        <v>1587</v>
      </c>
      <c r="F1525" s="90">
        <v>602</v>
      </c>
      <c r="G1525" s="9">
        <v>0.44230769230769201</v>
      </c>
      <c r="H1525" s="10">
        <v>8.5963455149501709</v>
      </c>
      <c r="I1525" s="91">
        <v>0.14785180526486999</v>
      </c>
      <c r="J1525" s="11">
        <v>530.49227729035204</v>
      </c>
    </row>
    <row r="1526" spans="1:10" x14ac:dyDescent="0.2">
      <c r="A1526" s="90">
        <v>19</v>
      </c>
      <c r="B1526" s="90">
        <v>4284</v>
      </c>
      <c r="C1526" s="90" t="s">
        <v>1590</v>
      </c>
      <c r="D1526" s="90">
        <v>1054</v>
      </c>
      <c r="E1526" s="90">
        <v>314</v>
      </c>
      <c r="F1526" s="90">
        <v>892</v>
      </c>
      <c r="G1526" s="9">
        <v>0.29791271347248599</v>
      </c>
      <c r="H1526" s="10">
        <v>1.5336322869955199</v>
      </c>
      <c r="I1526" s="91">
        <v>-0.41073182286751903</v>
      </c>
      <c r="J1526" s="11">
        <v>-432.91134130236497</v>
      </c>
    </row>
    <row r="1527" spans="1:10" x14ac:dyDescent="0.2">
      <c r="A1527" s="90">
        <v>19</v>
      </c>
      <c r="B1527" s="90">
        <v>4285</v>
      </c>
      <c r="C1527" s="90" t="s">
        <v>1591</v>
      </c>
      <c r="D1527" s="90">
        <v>4670</v>
      </c>
      <c r="E1527" s="90">
        <v>1373</v>
      </c>
      <c r="F1527" s="90">
        <v>600</v>
      </c>
      <c r="G1527" s="9">
        <v>0.29400428265524597</v>
      </c>
      <c r="H1527" s="10">
        <v>10.071666666666699</v>
      </c>
      <c r="I1527" s="91">
        <v>5.7282860527315002E-2</v>
      </c>
      <c r="J1527" s="11">
        <v>267.51095866256099</v>
      </c>
    </row>
    <row r="1528" spans="1:10" x14ac:dyDescent="0.2">
      <c r="A1528" s="90">
        <v>19</v>
      </c>
      <c r="B1528" s="90">
        <v>4286</v>
      </c>
      <c r="C1528" s="90" t="s">
        <v>1592</v>
      </c>
      <c r="D1528" s="90">
        <v>1303</v>
      </c>
      <c r="E1528" s="90">
        <v>389</v>
      </c>
      <c r="F1528" s="90">
        <v>708</v>
      </c>
      <c r="G1528" s="9">
        <v>0.29854182655410599</v>
      </c>
      <c r="H1528" s="10">
        <v>2.3898305084745801</v>
      </c>
      <c r="I1528" s="91">
        <v>-0.367075432934726</v>
      </c>
      <c r="J1528" s="11">
        <v>-478.29928911394802</v>
      </c>
    </row>
    <row r="1529" spans="1:10" x14ac:dyDescent="0.2">
      <c r="A1529" s="90">
        <v>19</v>
      </c>
      <c r="B1529" s="90">
        <v>4287</v>
      </c>
      <c r="C1529" s="90" t="s">
        <v>1593</v>
      </c>
      <c r="D1529" s="90">
        <v>1820</v>
      </c>
      <c r="E1529" s="90">
        <v>630</v>
      </c>
      <c r="F1529" s="90">
        <v>1012</v>
      </c>
      <c r="G1529" s="9">
        <v>0.34615384615384598</v>
      </c>
      <c r="H1529" s="10">
        <v>2.4209486166007901</v>
      </c>
      <c r="I1529" s="91">
        <v>-0.28374987121428302</v>
      </c>
      <c r="J1529" s="11">
        <v>-516.42476560999501</v>
      </c>
    </row>
    <row r="1530" spans="1:10" x14ac:dyDescent="0.2">
      <c r="A1530" s="90">
        <v>19</v>
      </c>
      <c r="B1530" s="90">
        <v>4288</v>
      </c>
      <c r="C1530" s="90" t="s">
        <v>1594</v>
      </c>
      <c r="D1530" s="90">
        <v>169</v>
      </c>
      <c r="E1530" s="90">
        <v>34</v>
      </c>
      <c r="F1530" s="90">
        <v>120</v>
      </c>
      <c r="G1530" s="9">
        <v>0.201183431952663</v>
      </c>
      <c r="H1530" s="10">
        <v>1.69166666666667</v>
      </c>
      <c r="I1530" s="91">
        <v>-0.56486471972486796</v>
      </c>
      <c r="J1530" s="11">
        <v>-95.462137633502707</v>
      </c>
    </row>
    <row r="1531" spans="1:10" x14ac:dyDescent="0.2">
      <c r="A1531" s="90">
        <v>19</v>
      </c>
      <c r="B1531" s="90">
        <v>4289</v>
      </c>
      <c r="C1531" s="90" t="s">
        <v>1595</v>
      </c>
      <c r="D1531" s="90">
        <v>11087</v>
      </c>
      <c r="E1531" s="90">
        <v>10327</v>
      </c>
      <c r="F1531" s="90">
        <v>1100</v>
      </c>
      <c r="G1531" s="9">
        <v>0.93145124921078704</v>
      </c>
      <c r="H1531" s="10">
        <v>19.4672727272727</v>
      </c>
      <c r="I1531" s="91">
        <v>1.49633140963106</v>
      </c>
      <c r="J1531" s="11">
        <v>16589.826338579602</v>
      </c>
    </row>
    <row r="1532" spans="1:10" x14ac:dyDescent="0.2">
      <c r="A1532" s="90">
        <v>19</v>
      </c>
      <c r="B1532" s="90">
        <v>4301</v>
      </c>
      <c r="C1532" s="90" t="s">
        <v>1596</v>
      </c>
      <c r="D1532" s="90">
        <v>274</v>
      </c>
      <c r="E1532" s="90">
        <v>48</v>
      </c>
      <c r="F1532" s="90">
        <v>281</v>
      </c>
      <c r="G1532" s="9">
        <v>0.17518248175182499</v>
      </c>
      <c r="H1532" s="10">
        <v>1.14590747330961</v>
      </c>
      <c r="I1532" s="91">
        <v>-0.61497015448332004</v>
      </c>
      <c r="J1532" s="11">
        <v>-168.50182232842999</v>
      </c>
    </row>
    <row r="1533" spans="1:10" x14ac:dyDescent="0.2">
      <c r="A1533" s="90">
        <v>19</v>
      </c>
      <c r="B1533" s="90">
        <v>4302</v>
      </c>
      <c r="C1533" s="90" t="s">
        <v>1597</v>
      </c>
      <c r="D1533" s="90">
        <v>163</v>
      </c>
      <c r="E1533" s="90">
        <v>66</v>
      </c>
      <c r="F1533" s="90">
        <v>263</v>
      </c>
      <c r="G1533" s="9">
        <v>0.40490797546012303</v>
      </c>
      <c r="H1533" s="10">
        <v>0.87072243346007605</v>
      </c>
      <c r="I1533" s="91">
        <v>-0.33447436342827502</v>
      </c>
      <c r="J1533" s="11">
        <v>-54.519321238808899</v>
      </c>
    </row>
    <row r="1534" spans="1:10" x14ac:dyDescent="0.2">
      <c r="A1534" s="90">
        <v>19</v>
      </c>
      <c r="B1534" s="90">
        <v>4303</v>
      </c>
      <c r="C1534" s="90" t="s">
        <v>1598</v>
      </c>
      <c r="D1534" s="90">
        <v>3711</v>
      </c>
      <c r="E1534" s="90">
        <v>1671</v>
      </c>
      <c r="F1534" s="90">
        <v>666</v>
      </c>
      <c r="G1534" s="9">
        <v>0.450282942603072</v>
      </c>
      <c r="H1534" s="10">
        <v>8.0810810810810807</v>
      </c>
      <c r="I1534" s="91">
        <v>0.14334820837301099</v>
      </c>
      <c r="J1534" s="11">
        <v>531.96520127224505</v>
      </c>
    </row>
    <row r="1535" spans="1:10" x14ac:dyDescent="0.2">
      <c r="A1535" s="90">
        <v>19</v>
      </c>
      <c r="B1535" s="90">
        <v>4304</v>
      </c>
      <c r="C1535" s="90" t="s">
        <v>1599</v>
      </c>
      <c r="D1535" s="90">
        <v>3826</v>
      </c>
      <c r="E1535" s="90">
        <v>2071</v>
      </c>
      <c r="F1535" s="90">
        <v>648</v>
      </c>
      <c r="G1535" s="9">
        <v>0.54129639309984301</v>
      </c>
      <c r="H1535" s="10">
        <v>9.1003086419753103</v>
      </c>
      <c r="I1535" s="91">
        <v>0.30410451792230397</v>
      </c>
      <c r="J1535" s="11">
        <v>1163.5038855707301</v>
      </c>
    </row>
    <row r="1536" spans="1:10" x14ac:dyDescent="0.2">
      <c r="A1536" s="90">
        <v>19</v>
      </c>
      <c r="B1536" s="90">
        <v>4305</v>
      </c>
      <c r="C1536" s="90" t="s">
        <v>1600</v>
      </c>
      <c r="D1536" s="90">
        <v>2394</v>
      </c>
      <c r="E1536" s="90">
        <v>742</v>
      </c>
      <c r="F1536" s="90">
        <v>1181</v>
      </c>
      <c r="G1536" s="9">
        <v>0.30994152046783602</v>
      </c>
      <c r="H1536" s="10">
        <v>2.6553767993226098</v>
      </c>
      <c r="I1536" s="91">
        <v>-0.29816726658326098</v>
      </c>
      <c r="J1536" s="11">
        <v>-713.81243620032706</v>
      </c>
    </row>
    <row r="1537" spans="1:10" x14ac:dyDescent="0.2">
      <c r="A1537" s="90">
        <v>19</v>
      </c>
      <c r="B1537" s="90">
        <v>4306</v>
      </c>
      <c r="C1537" s="90" t="s">
        <v>1601</v>
      </c>
      <c r="D1537" s="90">
        <v>394</v>
      </c>
      <c r="E1537" s="90">
        <v>118</v>
      </c>
      <c r="F1537" s="90">
        <v>559</v>
      </c>
      <c r="G1537" s="9">
        <v>0.29949238578680198</v>
      </c>
      <c r="H1537" s="10">
        <v>0.91592128801431105</v>
      </c>
      <c r="I1537" s="91">
        <v>-0.45901774855290201</v>
      </c>
      <c r="J1537" s="11">
        <v>-180.852992929843</v>
      </c>
    </row>
    <row r="1538" spans="1:10" x14ac:dyDescent="0.2">
      <c r="A1538" s="90">
        <v>19</v>
      </c>
      <c r="B1538" s="90">
        <v>4307</v>
      </c>
      <c r="C1538" s="90" t="s">
        <v>1602</v>
      </c>
      <c r="D1538" s="90">
        <v>820</v>
      </c>
      <c r="E1538" s="90">
        <v>175</v>
      </c>
      <c r="F1538" s="90">
        <v>434</v>
      </c>
      <c r="G1538" s="9">
        <v>0.21341463414634099</v>
      </c>
      <c r="H1538" s="10">
        <v>2.2926267281106001</v>
      </c>
      <c r="I1538" s="91">
        <v>-0.49981758677704002</v>
      </c>
      <c r="J1538" s="11">
        <v>-409.850421157173</v>
      </c>
    </row>
    <row r="1539" spans="1:10" x14ac:dyDescent="0.2">
      <c r="A1539" s="90">
        <v>19</v>
      </c>
      <c r="B1539" s="90">
        <v>4308</v>
      </c>
      <c r="C1539" s="90" t="s">
        <v>1603</v>
      </c>
      <c r="D1539" s="90">
        <v>397</v>
      </c>
      <c r="E1539" s="90">
        <v>111</v>
      </c>
      <c r="F1539" s="90">
        <v>28</v>
      </c>
      <c r="G1539" s="9">
        <v>0.27959697732997502</v>
      </c>
      <c r="H1539" s="10">
        <v>18.1428571428571</v>
      </c>
      <c r="I1539" s="91">
        <v>0.175211543294437</v>
      </c>
      <c r="J1539" s="11">
        <v>69.558982687891401</v>
      </c>
    </row>
    <row r="1540" spans="1:10" x14ac:dyDescent="0.2">
      <c r="A1540" s="90">
        <v>19</v>
      </c>
      <c r="B1540" s="90">
        <v>4309</v>
      </c>
      <c r="C1540" s="90" t="s">
        <v>1604</v>
      </c>
      <c r="D1540" s="90">
        <v>3251</v>
      </c>
      <c r="E1540" s="90">
        <v>1053</v>
      </c>
      <c r="F1540" s="90">
        <v>617</v>
      </c>
      <c r="G1540" s="9">
        <v>0.32390033835742799</v>
      </c>
      <c r="H1540" s="10">
        <v>6.97568881685575</v>
      </c>
      <c r="I1540" s="91">
        <v>-8.0143958521983402E-2</v>
      </c>
      <c r="J1540" s="11">
        <v>-260.54800915496799</v>
      </c>
    </row>
    <row r="1541" spans="1:10" x14ac:dyDescent="0.2">
      <c r="A1541" s="90">
        <v>19</v>
      </c>
      <c r="B1541" s="90">
        <v>4310</v>
      </c>
      <c r="C1541" s="90" t="s">
        <v>1605</v>
      </c>
      <c r="D1541" s="90">
        <v>1583</v>
      </c>
      <c r="E1541" s="90">
        <v>655</v>
      </c>
      <c r="F1541" s="90">
        <v>368</v>
      </c>
      <c r="G1541" s="9">
        <v>0.41377132027795299</v>
      </c>
      <c r="H1541" s="10">
        <v>6.0815217391304301</v>
      </c>
      <c r="I1541" s="91">
        <v>-6.6160580622312795E-2</v>
      </c>
      <c r="J1541" s="11">
        <v>-104.732199125121</v>
      </c>
    </row>
    <row r="1542" spans="1:10" x14ac:dyDescent="0.2">
      <c r="A1542" s="90">
        <v>19</v>
      </c>
      <c r="B1542" s="90">
        <v>4311</v>
      </c>
      <c r="C1542" s="90" t="s">
        <v>1606</v>
      </c>
      <c r="D1542" s="90">
        <v>1284</v>
      </c>
      <c r="E1542" s="90">
        <v>1181</v>
      </c>
      <c r="F1542" s="90">
        <v>616</v>
      </c>
      <c r="G1542" s="9">
        <v>0.91978193146417397</v>
      </c>
      <c r="H1542" s="10">
        <v>4.00162337662338</v>
      </c>
      <c r="I1542" s="91">
        <v>0.49304155382038301</v>
      </c>
      <c r="J1542" s="11">
        <v>633.06535510537105</v>
      </c>
    </row>
    <row r="1543" spans="1:10" x14ac:dyDescent="0.2">
      <c r="A1543" s="90">
        <v>19</v>
      </c>
      <c r="B1543" s="90">
        <v>4312</v>
      </c>
      <c r="C1543" s="90" t="s">
        <v>1607</v>
      </c>
      <c r="D1543" s="90">
        <v>2615</v>
      </c>
      <c r="E1543" s="90">
        <v>926</v>
      </c>
      <c r="F1543" s="90">
        <v>1263</v>
      </c>
      <c r="G1543" s="9">
        <v>0.35411089866156797</v>
      </c>
      <c r="H1543" s="10">
        <v>2.8036421219319099</v>
      </c>
      <c r="I1543" s="91">
        <v>-0.2267420950864</v>
      </c>
      <c r="J1543" s="11">
        <v>-592.93057865093601</v>
      </c>
    </row>
    <row r="1544" spans="1:10" x14ac:dyDescent="0.2">
      <c r="A1544" s="90">
        <v>19</v>
      </c>
      <c r="B1544" s="90">
        <v>4313</v>
      </c>
      <c r="C1544" s="90" t="s">
        <v>1608</v>
      </c>
      <c r="D1544" s="90">
        <v>2134</v>
      </c>
      <c r="E1544" s="90">
        <v>1093</v>
      </c>
      <c r="F1544" s="90">
        <v>1286</v>
      </c>
      <c r="G1544" s="9">
        <v>0.512183692596064</v>
      </c>
      <c r="H1544" s="10">
        <v>2.5093312597200601</v>
      </c>
      <c r="I1544" s="91">
        <v>-5.4099921769975599E-2</v>
      </c>
      <c r="J1544" s="11">
        <v>-115.449233057128</v>
      </c>
    </row>
    <row r="1545" spans="1:10" x14ac:dyDescent="0.2">
      <c r="A1545" s="90">
        <v>19</v>
      </c>
      <c r="B1545" s="90">
        <v>4314</v>
      </c>
      <c r="C1545" s="90" t="s">
        <v>1609</v>
      </c>
      <c r="D1545" s="90">
        <v>249</v>
      </c>
      <c r="E1545" s="90">
        <v>124</v>
      </c>
      <c r="F1545" s="90">
        <v>260</v>
      </c>
      <c r="G1545" s="9">
        <v>0.49799196787148597</v>
      </c>
      <c r="H1545" s="10">
        <v>1.43461538461538</v>
      </c>
      <c r="I1545" s="91">
        <v>-0.189663000079871</v>
      </c>
      <c r="J1545" s="11">
        <v>-47.226087019887899</v>
      </c>
    </row>
    <row r="1546" spans="1:10" x14ac:dyDescent="0.2">
      <c r="A1546" s="90">
        <v>19</v>
      </c>
      <c r="B1546" s="90">
        <v>4315</v>
      </c>
      <c r="C1546" s="90" t="s">
        <v>1610</v>
      </c>
      <c r="D1546" s="90">
        <v>986</v>
      </c>
      <c r="E1546" s="90">
        <v>359</v>
      </c>
      <c r="F1546" s="90">
        <v>300</v>
      </c>
      <c r="G1546" s="9">
        <v>0.36409736308316398</v>
      </c>
      <c r="H1546" s="10">
        <v>4.4833333333333298</v>
      </c>
      <c r="I1546" s="91">
        <v>-0.215381071905734</v>
      </c>
      <c r="J1546" s="11">
        <v>-212.36573689905401</v>
      </c>
    </row>
    <row r="1547" spans="1:10" x14ac:dyDescent="0.2">
      <c r="A1547" s="90">
        <v>19</v>
      </c>
      <c r="B1547" s="90">
        <v>4316</v>
      </c>
      <c r="C1547" s="90" t="s">
        <v>1611</v>
      </c>
      <c r="D1547" s="90">
        <v>750</v>
      </c>
      <c r="E1547" s="90">
        <v>130</v>
      </c>
      <c r="F1547" s="90">
        <v>369</v>
      </c>
      <c r="G1547" s="9">
        <v>0.17333333333333301</v>
      </c>
      <c r="H1547" s="10">
        <v>2.3848238482384798</v>
      </c>
      <c r="I1547" s="91">
        <v>-0.55067526399243205</v>
      </c>
      <c r="J1547" s="11">
        <v>-413.00644799432399</v>
      </c>
    </row>
    <row r="1548" spans="1:10" x14ac:dyDescent="0.2">
      <c r="A1548" s="90">
        <v>19</v>
      </c>
      <c r="B1548" s="90">
        <v>4317</v>
      </c>
      <c r="C1548" s="90" t="s">
        <v>1612</v>
      </c>
      <c r="D1548" s="90">
        <v>271</v>
      </c>
      <c r="E1548" s="90">
        <v>47</v>
      </c>
      <c r="F1548" s="90">
        <v>274</v>
      </c>
      <c r="G1548" s="9">
        <v>0.17343173431734299</v>
      </c>
      <c r="H1548" s="10">
        <v>1.1605839416058401</v>
      </c>
      <c r="I1548" s="91">
        <v>-0.61678147362511204</v>
      </c>
      <c r="J1548" s="11">
        <v>-167.147779352405</v>
      </c>
    </row>
    <row r="1549" spans="1:10" x14ac:dyDescent="0.2">
      <c r="A1549" s="90">
        <v>19</v>
      </c>
      <c r="B1549" s="90">
        <v>4318</v>
      </c>
      <c r="C1549" s="90" t="s">
        <v>1613</v>
      </c>
      <c r="D1549" s="90">
        <v>1316</v>
      </c>
      <c r="E1549" s="90">
        <v>324</v>
      </c>
      <c r="F1549" s="90">
        <v>830</v>
      </c>
      <c r="G1549" s="9">
        <v>0.24620060790273601</v>
      </c>
      <c r="H1549" s="10">
        <v>1.9759036144578299</v>
      </c>
      <c r="I1549" s="91">
        <v>-0.449733067765337</v>
      </c>
      <c r="J1549" s="11">
        <v>-591.84871717918304</v>
      </c>
    </row>
    <row r="1550" spans="1:10" x14ac:dyDescent="0.2">
      <c r="A1550" s="90">
        <v>19</v>
      </c>
      <c r="B1550" s="90">
        <v>4319</v>
      </c>
      <c r="C1550" s="90" t="s">
        <v>1614</v>
      </c>
      <c r="D1550" s="90">
        <v>621</v>
      </c>
      <c r="E1550" s="90">
        <v>183</v>
      </c>
      <c r="F1550" s="90">
        <v>553</v>
      </c>
      <c r="G1550" s="9">
        <v>0.29468599033816401</v>
      </c>
      <c r="H1550" s="10">
        <v>1.4538878842676299</v>
      </c>
      <c r="I1550" s="91">
        <v>-0.435428949326086</v>
      </c>
      <c r="J1550" s="11">
        <v>-270.40137753149901</v>
      </c>
    </row>
    <row r="1551" spans="1:10" x14ac:dyDescent="0.2">
      <c r="A1551" s="90">
        <v>19</v>
      </c>
      <c r="B1551" s="90">
        <v>4320</v>
      </c>
      <c r="C1551" s="90" t="s">
        <v>1615</v>
      </c>
      <c r="D1551" s="90">
        <v>1119</v>
      </c>
      <c r="E1551" s="90">
        <v>406</v>
      </c>
      <c r="F1551" s="90">
        <v>701</v>
      </c>
      <c r="G1551" s="9">
        <v>0.36282394995531703</v>
      </c>
      <c r="H1551" s="10">
        <v>2.1754636233951499</v>
      </c>
      <c r="I1551" s="91">
        <v>-0.30002553757191602</v>
      </c>
      <c r="J1551" s="11">
        <v>-335.728576542974</v>
      </c>
    </row>
    <row r="1552" spans="1:10" x14ac:dyDescent="0.2">
      <c r="A1552" s="90">
        <v>19</v>
      </c>
      <c r="B1552" s="90">
        <v>4322</v>
      </c>
      <c r="C1552" s="90" t="s">
        <v>1616</v>
      </c>
      <c r="D1552" s="90">
        <v>337</v>
      </c>
      <c r="E1552" s="90">
        <v>138</v>
      </c>
      <c r="F1552" s="90">
        <v>369</v>
      </c>
      <c r="G1552" s="9">
        <v>0.40949554896142398</v>
      </c>
      <c r="H1552" s="10">
        <v>1.2872628726287301</v>
      </c>
      <c r="I1552" s="91">
        <v>-0.30559229101740698</v>
      </c>
      <c r="J1552" s="11">
        <v>-102.984602072866</v>
      </c>
    </row>
    <row r="1553" spans="1:10" x14ac:dyDescent="0.2">
      <c r="A1553" s="90">
        <v>19</v>
      </c>
      <c r="B1553" s="90">
        <v>4323</v>
      </c>
      <c r="C1553" s="90" t="s">
        <v>1617</v>
      </c>
      <c r="D1553" s="90">
        <v>4173</v>
      </c>
      <c r="E1553" s="90">
        <v>3217</v>
      </c>
      <c r="F1553" s="90">
        <v>626</v>
      </c>
      <c r="G1553" s="9">
        <v>0.77090821950635002</v>
      </c>
      <c r="H1553" s="10">
        <v>11.8051118210863</v>
      </c>
      <c r="I1553" s="91">
        <v>0.71707448650025696</v>
      </c>
      <c r="J1553" s="11">
        <v>2992.3518321655702</v>
      </c>
    </row>
    <row r="1554" spans="1:10" x14ac:dyDescent="0.2">
      <c r="A1554" s="90">
        <v>20</v>
      </c>
      <c r="B1554" s="90">
        <v>4401</v>
      </c>
      <c r="C1554" s="90" t="s">
        <v>1618</v>
      </c>
      <c r="D1554" s="90">
        <v>14154</v>
      </c>
      <c r="E1554" s="90">
        <v>5970</v>
      </c>
      <c r="F1554" s="90">
        <v>585</v>
      </c>
      <c r="G1554" s="9">
        <v>0.42178889359898297</v>
      </c>
      <c r="H1554" s="10">
        <v>34.4</v>
      </c>
      <c r="I1554" s="91">
        <v>1.5364504057074599</v>
      </c>
      <c r="J1554" s="11">
        <v>21746.919042383401</v>
      </c>
    </row>
    <row r="1555" spans="1:10" x14ac:dyDescent="0.2">
      <c r="A1555" s="90">
        <v>20</v>
      </c>
      <c r="B1555" s="90">
        <v>4406</v>
      </c>
      <c r="C1555" s="90" t="s">
        <v>1619</v>
      </c>
      <c r="D1555" s="90">
        <v>675</v>
      </c>
      <c r="E1555" s="90">
        <v>230</v>
      </c>
      <c r="F1555" s="90">
        <v>127</v>
      </c>
      <c r="G1555" s="9">
        <v>0.34074074074074101</v>
      </c>
      <c r="H1555" s="10">
        <v>7.1259842519685002</v>
      </c>
      <c r="I1555" s="91">
        <v>-0.15679114516687501</v>
      </c>
      <c r="J1555" s="11">
        <v>-105.83402298764</v>
      </c>
    </row>
    <row r="1556" spans="1:10" x14ac:dyDescent="0.2">
      <c r="A1556" s="90">
        <v>20</v>
      </c>
      <c r="B1556" s="90">
        <v>4411</v>
      </c>
      <c r="C1556" s="90" t="s">
        <v>1620</v>
      </c>
      <c r="D1556" s="90">
        <v>4466</v>
      </c>
      <c r="E1556" s="90">
        <v>1980</v>
      </c>
      <c r="F1556" s="90">
        <v>1817</v>
      </c>
      <c r="G1556" s="9">
        <v>0.44334975369458102</v>
      </c>
      <c r="H1556" s="10">
        <v>3.5476059438635099</v>
      </c>
      <c r="I1556" s="91">
        <v>-8.6782402399788496E-3</v>
      </c>
      <c r="J1556" s="11">
        <v>-38.757020911745599</v>
      </c>
    </row>
    <row r="1557" spans="1:10" x14ac:dyDescent="0.2">
      <c r="A1557" s="90">
        <v>20</v>
      </c>
      <c r="B1557" s="90">
        <v>4416</v>
      </c>
      <c r="C1557" s="90" t="s">
        <v>1621</v>
      </c>
      <c r="D1557" s="90">
        <v>1234</v>
      </c>
      <c r="E1557" s="90">
        <v>485</v>
      </c>
      <c r="F1557" s="90">
        <v>617</v>
      </c>
      <c r="G1557" s="9">
        <v>0.393030794165316</v>
      </c>
      <c r="H1557" s="10">
        <v>2.7860615883306301</v>
      </c>
      <c r="I1557" s="91">
        <v>-0.23313903076367801</v>
      </c>
      <c r="J1557" s="11">
        <v>-287.69356396237902</v>
      </c>
    </row>
    <row r="1558" spans="1:10" x14ac:dyDescent="0.2">
      <c r="A1558" s="90">
        <v>20</v>
      </c>
      <c r="B1558" s="90">
        <v>4421</v>
      </c>
      <c r="C1558" s="90" t="s">
        <v>1622</v>
      </c>
      <c r="D1558" s="90">
        <v>2611</v>
      </c>
      <c r="E1558" s="90">
        <v>1223</v>
      </c>
      <c r="F1558" s="90">
        <v>172</v>
      </c>
      <c r="G1558" s="9">
        <v>0.46840291076216001</v>
      </c>
      <c r="H1558" s="10">
        <v>22.290697674418599</v>
      </c>
      <c r="I1558" s="91">
        <v>0.66637344182286995</v>
      </c>
      <c r="J1558" s="11">
        <v>1739.90105659951</v>
      </c>
    </row>
    <row r="1559" spans="1:10" x14ac:dyDescent="0.2">
      <c r="A1559" s="90">
        <v>20</v>
      </c>
      <c r="B1559" s="90">
        <v>4426</v>
      </c>
      <c r="C1559" s="90" t="s">
        <v>1623</v>
      </c>
      <c r="D1559" s="90">
        <v>996</v>
      </c>
      <c r="E1559" s="90">
        <v>464</v>
      </c>
      <c r="F1559" s="90">
        <v>440</v>
      </c>
      <c r="G1559" s="9">
        <v>0.46586345381526101</v>
      </c>
      <c r="H1559" s="10">
        <v>3.3181818181818201</v>
      </c>
      <c r="I1559" s="91">
        <v>-0.128684713567911</v>
      </c>
      <c r="J1559" s="11">
        <v>-128.16997471363899</v>
      </c>
    </row>
    <row r="1560" spans="1:10" x14ac:dyDescent="0.2">
      <c r="A1560" s="90">
        <v>20</v>
      </c>
      <c r="B1560" s="90">
        <v>4431</v>
      </c>
      <c r="C1560" s="90" t="s">
        <v>1624</v>
      </c>
      <c r="D1560" s="90">
        <v>2887</v>
      </c>
      <c r="E1560" s="90">
        <v>1209</v>
      </c>
      <c r="F1560" s="90">
        <v>1190</v>
      </c>
      <c r="G1560" s="9">
        <v>0.41877381364738497</v>
      </c>
      <c r="H1560" s="10">
        <v>3.4420168067226902</v>
      </c>
      <c r="I1560" s="91">
        <v>-0.108125162480826</v>
      </c>
      <c r="J1560" s="11">
        <v>-312.15734408214598</v>
      </c>
    </row>
    <row r="1561" spans="1:10" x14ac:dyDescent="0.2">
      <c r="A1561" s="90">
        <v>20</v>
      </c>
      <c r="B1561" s="90">
        <v>4436</v>
      </c>
      <c r="C1561" s="90" t="s">
        <v>1625</v>
      </c>
      <c r="D1561" s="90">
        <v>10535</v>
      </c>
      <c r="E1561" s="90">
        <v>5672</v>
      </c>
      <c r="F1561" s="90">
        <v>855</v>
      </c>
      <c r="G1561" s="9">
        <v>0.53839582344565695</v>
      </c>
      <c r="H1561" s="10">
        <v>18.955555555555598</v>
      </c>
      <c r="I1561" s="91">
        <v>0.94881016166219301</v>
      </c>
      <c r="J1561" s="11">
        <v>9995.7150531112002</v>
      </c>
    </row>
    <row r="1562" spans="1:10" x14ac:dyDescent="0.2">
      <c r="A1562" s="90">
        <v>20</v>
      </c>
      <c r="B1562" s="90">
        <v>4441</v>
      </c>
      <c r="C1562" s="90" t="s">
        <v>1626</v>
      </c>
      <c r="D1562" s="90">
        <v>1368</v>
      </c>
      <c r="E1562" s="90">
        <v>308</v>
      </c>
      <c r="F1562" s="90">
        <v>263</v>
      </c>
      <c r="G1562" s="9">
        <v>0.22514619883040901</v>
      </c>
      <c r="H1562" s="10">
        <v>6.3726235741444901</v>
      </c>
      <c r="I1562" s="91">
        <v>-0.30634531459153203</v>
      </c>
      <c r="J1562" s="11">
        <v>-419.080390361215</v>
      </c>
    </row>
    <row r="1563" spans="1:10" x14ac:dyDescent="0.2">
      <c r="A1563" s="90">
        <v>20</v>
      </c>
      <c r="B1563" s="90">
        <v>4446</v>
      </c>
      <c r="C1563" s="90" t="s">
        <v>1627</v>
      </c>
      <c r="D1563" s="90">
        <v>507</v>
      </c>
      <c r="E1563" s="90">
        <v>560</v>
      </c>
      <c r="F1563" s="90">
        <v>421</v>
      </c>
      <c r="G1563" s="9">
        <v>1.1045364891518701</v>
      </c>
      <c r="H1563" s="10">
        <v>2.5344418052256499</v>
      </c>
      <c r="I1563" s="91">
        <v>0.64313434198635899</v>
      </c>
      <c r="J1563" s="11">
        <v>326.06911138708398</v>
      </c>
    </row>
    <row r="1564" spans="1:10" x14ac:dyDescent="0.2">
      <c r="A1564" s="90">
        <v>20</v>
      </c>
      <c r="B1564" s="90">
        <v>4451</v>
      </c>
      <c r="C1564" s="90" t="s">
        <v>1628</v>
      </c>
      <c r="D1564" s="90">
        <v>1815</v>
      </c>
      <c r="E1564" s="90">
        <v>360</v>
      </c>
      <c r="F1564" s="90">
        <v>432</v>
      </c>
      <c r="G1564" s="9">
        <v>0.19834710743801701</v>
      </c>
      <c r="H1564" s="10">
        <v>5.0347222222222197</v>
      </c>
      <c r="I1564" s="91">
        <v>-0.37399613819440097</v>
      </c>
      <c r="J1564" s="11">
        <v>-678.80299082283796</v>
      </c>
    </row>
    <row r="1565" spans="1:10" x14ac:dyDescent="0.2">
      <c r="A1565" s="90">
        <v>20</v>
      </c>
      <c r="B1565" s="90">
        <v>4461</v>
      </c>
      <c r="C1565" s="90" t="s">
        <v>1629</v>
      </c>
      <c r="D1565" s="90">
        <v>12763</v>
      </c>
      <c r="E1565" s="90">
        <v>5811</v>
      </c>
      <c r="F1565" s="90">
        <v>1891</v>
      </c>
      <c r="G1565" s="9">
        <v>0.45530047794405698</v>
      </c>
      <c r="H1565" s="10">
        <v>9.8223162347963999</v>
      </c>
      <c r="I1565" s="91">
        <v>0.58216883094989402</v>
      </c>
      <c r="J1565" s="11">
        <v>7430.2207894134999</v>
      </c>
    </row>
    <row r="1566" spans="1:10" x14ac:dyDescent="0.2">
      <c r="A1566" s="90">
        <v>20</v>
      </c>
      <c r="B1566" s="90">
        <v>4471</v>
      </c>
      <c r="C1566" s="90" t="s">
        <v>1630</v>
      </c>
      <c r="D1566" s="90">
        <v>5689</v>
      </c>
      <c r="E1566" s="90">
        <v>3035</v>
      </c>
      <c r="F1566" s="90">
        <v>1118</v>
      </c>
      <c r="G1566" s="9">
        <v>0.53348567410792802</v>
      </c>
      <c r="H1566" s="10">
        <v>7.80322003577818</v>
      </c>
      <c r="I1566" s="91">
        <v>0.31964725880134198</v>
      </c>
      <c r="J1566" s="11">
        <v>1818.47325532083</v>
      </c>
    </row>
    <row r="1567" spans="1:10" x14ac:dyDescent="0.2">
      <c r="A1567" s="90">
        <v>20</v>
      </c>
      <c r="B1567" s="90">
        <v>4476</v>
      </c>
      <c r="C1567" s="90" t="s">
        <v>1631</v>
      </c>
      <c r="D1567" s="90">
        <v>3299</v>
      </c>
      <c r="E1567" s="90">
        <v>1302</v>
      </c>
      <c r="F1567" s="90">
        <v>1212</v>
      </c>
      <c r="G1567" s="9">
        <v>0.394665050015156</v>
      </c>
      <c r="H1567" s="10">
        <v>3.7962046204620501</v>
      </c>
      <c r="I1567" s="91">
        <v>-0.10893093955108001</v>
      </c>
      <c r="J1567" s="11">
        <v>-359.363169579013</v>
      </c>
    </row>
    <row r="1568" spans="1:10" x14ac:dyDescent="0.2">
      <c r="A1568" s="90">
        <v>20</v>
      </c>
      <c r="B1568" s="90">
        <v>4486</v>
      </c>
      <c r="C1568" s="90" t="s">
        <v>1632</v>
      </c>
      <c r="D1568" s="90">
        <v>1905</v>
      </c>
      <c r="E1568" s="90">
        <v>648</v>
      </c>
      <c r="F1568" s="90">
        <v>1200</v>
      </c>
      <c r="G1568" s="9">
        <v>0.34015748031496101</v>
      </c>
      <c r="H1568" s="10">
        <v>2.1274999999999999</v>
      </c>
      <c r="I1568" s="91">
        <v>-0.29926726375327201</v>
      </c>
      <c r="J1568" s="11">
        <v>-570.10413744998198</v>
      </c>
    </row>
    <row r="1569" spans="1:10" x14ac:dyDescent="0.2">
      <c r="A1569" s="90">
        <v>20</v>
      </c>
      <c r="B1569" s="90">
        <v>4495</v>
      </c>
      <c r="C1569" s="90" t="s">
        <v>1633</v>
      </c>
      <c r="D1569" s="90">
        <v>621</v>
      </c>
      <c r="E1569" s="90">
        <v>226</v>
      </c>
      <c r="F1569" s="90">
        <v>790</v>
      </c>
      <c r="G1569" s="9">
        <v>0.36392914653784197</v>
      </c>
      <c r="H1569" s="10">
        <v>1.07215189873418</v>
      </c>
      <c r="I1569" s="91">
        <v>-0.36097326069577002</v>
      </c>
      <c r="J1569" s="11">
        <v>-224.16439489207301</v>
      </c>
    </row>
    <row r="1570" spans="1:10" x14ac:dyDescent="0.2">
      <c r="A1570" s="90">
        <v>20</v>
      </c>
      <c r="B1570" s="90">
        <v>4501</v>
      </c>
      <c r="C1570" s="90" t="s">
        <v>1634</v>
      </c>
      <c r="D1570" s="90">
        <v>3401</v>
      </c>
      <c r="E1570" s="90">
        <v>1045</v>
      </c>
      <c r="F1570" s="90">
        <v>1059</v>
      </c>
      <c r="G1570" s="9">
        <v>0.30726256983240202</v>
      </c>
      <c r="H1570" s="10">
        <v>4.1983002832861196</v>
      </c>
      <c r="I1570" s="91">
        <v>-0.20184642458777699</v>
      </c>
      <c r="J1570" s="11">
        <v>-686.47969002303103</v>
      </c>
    </row>
    <row r="1571" spans="1:10" x14ac:dyDescent="0.2">
      <c r="A1571" s="90">
        <v>20</v>
      </c>
      <c r="B1571" s="90">
        <v>4506</v>
      </c>
      <c r="C1571" s="90" t="s">
        <v>1635</v>
      </c>
      <c r="D1571" s="90">
        <v>3625</v>
      </c>
      <c r="E1571" s="90">
        <v>2096</v>
      </c>
      <c r="F1571" s="90">
        <v>896</v>
      </c>
      <c r="G1571" s="9">
        <v>0.57820689655172397</v>
      </c>
      <c r="H1571" s="10">
        <v>6.3850446428571397</v>
      </c>
      <c r="I1571" s="91">
        <v>0.23948560389899201</v>
      </c>
      <c r="J1571" s="11">
        <v>868.13531413384601</v>
      </c>
    </row>
    <row r="1572" spans="1:10" x14ac:dyDescent="0.2">
      <c r="A1572" s="90">
        <v>20</v>
      </c>
      <c r="B1572" s="90">
        <v>4511</v>
      </c>
      <c r="C1572" s="90" t="s">
        <v>1636</v>
      </c>
      <c r="D1572" s="90">
        <v>2178</v>
      </c>
      <c r="E1572" s="90">
        <v>1117</v>
      </c>
      <c r="F1572" s="90">
        <v>1207</v>
      </c>
      <c r="G1572" s="9">
        <v>0.51285583103764898</v>
      </c>
      <c r="H1572" s="10">
        <v>2.7299088649544299</v>
      </c>
      <c r="I1572" s="91">
        <v>-4.3010789563913597E-2</v>
      </c>
      <c r="J1572" s="11">
        <v>-93.6774996702039</v>
      </c>
    </row>
    <row r="1573" spans="1:10" x14ac:dyDescent="0.2">
      <c r="A1573" s="90">
        <v>20</v>
      </c>
      <c r="B1573" s="90">
        <v>4536</v>
      </c>
      <c r="C1573" s="90" t="s">
        <v>1637</v>
      </c>
      <c r="D1573" s="90">
        <v>1771</v>
      </c>
      <c r="E1573" s="90">
        <v>641</v>
      </c>
      <c r="F1573" s="90">
        <v>1552</v>
      </c>
      <c r="G1573" s="9">
        <v>0.36194240542066602</v>
      </c>
      <c r="H1573" s="10">
        <v>1.55412371134021</v>
      </c>
      <c r="I1573" s="91">
        <v>-0.29861389476814598</v>
      </c>
      <c r="J1573" s="11">
        <v>-528.84520763438695</v>
      </c>
    </row>
    <row r="1574" spans="1:10" x14ac:dyDescent="0.2">
      <c r="A1574" s="90">
        <v>20</v>
      </c>
      <c r="B1574" s="90">
        <v>4545</v>
      </c>
      <c r="C1574" s="90" t="s">
        <v>1638</v>
      </c>
      <c r="D1574" s="90">
        <v>3614</v>
      </c>
      <c r="E1574" s="90">
        <v>1733</v>
      </c>
      <c r="F1574" s="90">
        <v>948</v>
      </c>
      <c r="G1574" s="9">
        <v>0.47952407304925299</v>
      </c>
      <c r="H1574" s="10">
        <v>5.6402953586497899</v>
      </c>
      <c r="I1574" s="91">
        <v>8.3575947159844996E-2</v>
      </c>
      <c r="J1574" s="11">
        <v>302.04347303567999</v>
      </c>
    </row>
    <row r="1575" spans="1:10" x14ac:dyDescent="0.2">
      <c r="A1575" s="90">
        <v>20</v>
      </c>
      <c r="B1575" s="90">
        <v>4546</v>
      </c>
      <c r="C1575" s="90" t="s">
        <v>1639</v>
      </c>
      <c r="D1575" s="90">
        <v>1635</v>
      </c>
      <c r="E1575" s="90">
        <v>505</v>
      </c>
      <c r="F1575" s="90">
        <v>1498</v>
      </c>
      <c r="G1575" s="9">
        <v>0.30886850152905199</v>
      </c>
      <c r="H1575" s="10">
        <v>1.4285714285714299</v>
      </c>
      <c r="I1575" s="91">
        <v>-0.37719016968866997</v>
      </c>
      <c r="J1575" s="11">
        <v>-616.70592744097598</v>
      </c>
    </row>
    <row r="1576" spans="1:10" x14ac:dyDescent="0.2">
      <c r="A1576" s="90">
        <v>20</v>
      </c>
      <c r="B1576" s="90">
        <v>4551</v>
      </c>
      <c r="C1576" s="90" t="s">
        <v>1640</v>
      </c>
      <c r="D1576" s="90">
        <v>8473</v>
      </c>
      <c r="E1576" s="90">
        <v>3616</v>
      </c>
      <c r="F1576" s="90">
        <v>1983</v>
      </c>
      <c r="G1576" s="9">
        <v>0.42676737873244402</v>
      </c>
      <c r="H1576" s="10">
        <v>6.0963187090267299</v>
      </c>
      <c r="I1576" s="91">
        <v>0.22946880362201399</v>
      </c>
      <c r="J1576" s="11">
        <v>1944.28917308933</v>
      </c>
    </row>
    <row r="1577" spans="1:10" x14ac:dyDescent="0.2">
      <c r="A1577" s="90">
        <v>20</v>
      </c>
      <c r="B1577" s="90">
        <v>4561</v>
      </c>
      <c r="C1577" s="90" t="s">
        <v>1641</v>
      </c>
      <c r="D1577" s="90">
        <v>2611</v>
      </c>
      <c r="E1577" s="90">
        <v>1163</v>
      </c>
      <c r="F1577" s="90">
        <v>715</v>
      </c>
      <c r="G1577" s="9">
        <v>0.44542320949827702</v>
      </c>
      <c r="H1577" s="10">
        <v>5.2783216783216798</v>
      </c>
      <c r="I1577" s="91">
        <v>-1.46725420113394E-2</v>
      </c>
      <c r="J1577" s="11">
        <v>-38.310007191607099</v>
      </c>
    </row>
    <row r="1578" spans="1:10" x14ac:dyDescent="0.2">
      <c r="A1578" s="90">
        <v>20</v>
      </c>
      <c r="B1578" s="90">
        <v>4566</v>
      </c>
      <c r="C1578" s="90" t="s">
        <v>1642</v>
      </c>
      <c r="D1578" s="90">
        <v>24399</v>
      </c>
      <c r="E1578" s="90">
        <v>19831</v>
      </c>
      <c r="F1578" s="90">
        <v>2667</v>
      </c>
      <c r="G1578" s="9">
        <v>0.81277921226279803</v>
      </c>
      <c r="H1578" s="10">
        <v>16.584176977877799</v>
      </c>
      <c r="I1578" s="91">
        <v>1.7710474632123701</v>
      </c>
      <c r="J1578" s="11">
        <v>43211.787054918597</v>
      </c>
    </row>
    <row r="1579" spans="1:10" x14ac:dyDescent="0.2">
      <c r="A1579" s="90">
        <v>20</v>
      </c>
      <c r="B1579" s="90">
        <v>4571</v>
      </c>
      <c r="C1579" s="90" t="s">
        <v>1643</v>
      </c>
      <c r="D1579" s="90">
        <v>3629</v>
      </c>
      <c r="E1579" s="90">
        <v>1285</v>
      </c>
      <c r="F1579" s="90">
        <v>973</v>
      </c>
      <c r="G1579" s="9">
        <v>0.35409203637365699</v>
      </c>
      <c r="H1579" s="10">
        <v>5.05035971223022</v>
      </c>
      <c r="I1579" s="91">
        <v>-9.9764904271154906E-2</v>
      </c>
      <c r="J1579" s="11">
        <v>-362.04683760002098</v>
      </c>
    </row>
    <row r="1580" spans="1:10" x14ac:dyDescent="0.2">
      <c r="A1580" s="90">
        <v>20</v>
      </c>
      <c r="B1580" s="90">
        <v>4590</v>
      </c>
      <c r="C1580" s="90" t="s">
        <v>1644</v>
      </c>
      <c r="D1580" s="90">
        <v>816</v>
      </c>
      <c r="E1580" s="90">
        <v>224</v>
      </c>
      <c r="F1580" s="90">
        <v>1142</v>
      </c>
      <c r="G1580" s="9">
        <v>0.27450980392156898</v>
      </c>
      <c r="H1580" s="10">
        <v>0.91068301225919401</v>
      </c>
      <c r="I1580" s="91">
        <v>-0.47430775734268998</v>
      </c>
      <c r="J1580" s="11">
        <v>-387.03512999163502</v>
      </c>
    </row>
    <row r="1581" spans="1:10" x14ac:dyDescent="0.2">
      <c r="A1581" s="90">
        <v>20</v>
      </c>
      <c r="B1581" s="90">
        <v>4591</v>
      </c>
      <c r="C1581" s="90" t="s">
        <v>1645</v>
      </c>
      <c r="D1581" s="90">
        <v>2568</v>
      </c>
      <c r="E1581" s="90">
        <v>1009</v>
      </c>
      <c r="F1581" s="90">
        <v>762</v>
      </c>
      <c r="G1581" s="9">
        <v>0.39291277258566998</v>
      </c>
      <c r="H1581" s="10">
        <v>4.6942257217847798</v>
      </c>
      <c r="I1581" s="91">
        <v>-0.10632675095650999</v>
      </c>
      <c r="J1581" s="11">
        <v>-273.04709645631903</v>
      </c>
    </row>
    <row r="1582" spans="1:10" x14ac:dyDescent="0.2">
      <c r="A1582" s="90">
        <v>20</v>
      </c>
      <c r="B1582" s="90">
        <v>4601</v>
      </c>
      <c r="C1582" s="90" t="s">
        <v>1646</v>
      </c>
      <c r="D1582" s="90">
        <v>960</v>
      </c>
      <c r="E1582" s="90">
        <v>348</v>
      </c>
      <c r="F1582" s="90">
        <v>1098</v>
      </c>
      <c r="G1582" s="9">
        <v>0.36249999999999999</v>
      </c>
      <c r="H1582" s="10">
        <v>1.19125683060109</v>
      </c>
      <c r="I1582" s="91">
        <v>-0.34455557325043901</v>
      </c>
      <c r="J1582" s="11">
        <v>-330.77335032042203</v>
      </c>
    </row>
    <row r="1583" spans="1:10" x14ac:dyDescent="0.2">
      <c r="A1583" s="90">
        <v>20</v>
      </c>
      <c r="B1583" s="90">
        <v>4606</v>
      </c>
      <c r="C1583" s="90" t="s">
        <v>1647</v>
      </c>
      <c r="D1583" s="90">
        <v>1149</v>
      </c>
      <c r="E1583" s="90">
        <v>310</v>
      </c>
      <c r="F1583" s="90">
        <v>628</v>
      </c>
      <c r="G1583" s="9">
        <v>0.26979982593559598</v>
      </c>
      <c r="H1583" s="10">
        <v>2.3232484076433102</v>
      </c>
      <c r="I1583" s="91">
        <v>-0.412820144741678</v>
      </c>
      <c r="J1583" s="11">
        <v>-474.33034630818798</v>
      </c>
    </row>
    <row r="1584" spans="1:10" x14ac:dyDescent="0.2">
      <c r="A1584" s="90">
        <v>20</v>
      </c>
      <c r="B1584" s="90">
        <v>4611</v>
      </c>
      <c r="C1584" s="90" t="s">
        <v>1648</v>
      </c>
      <c r="D1584" s="90">
        <v>1345</v>
      </c>
      <c r="E1584" s="90">
        <v>408</v>
      </c>
      <c r="F1584" s="90">
        <v>1555</v>
      </c>
      <c r="G1584" s="9">
        <v>0.30334572490706302</v>
      </c>
      <c r="H1584" s="10">
        <v>1.12733118971061</v>
      </c>
      <c r="I1584" s="91">
        <v>-0.407546099095003</v>
      </c>
      <c r="J1584" s="11">
        <v>-548.14950328277905</v>
      </c>
    </row>
    <row r="1585" spans="1:10" x14ac:dyDescent="0.2">
      <c r="A1585" s="90">
        <v>20</v>
      </c>
      <c r="B1585" s="90">
        <v>4616</v>
      </c>
      <c r="C1585" s="90" t="s">
        <v>1649</v>
      </c>
      <c r="D1585" s="90">
        <v>1076</v>
      </c>
      <c r="E1585" s="90">
        <v>429</v>
      </c>
      <c r="F1585" s="90">
        <v>1345</v>
      </c>
      <c r="G1585" s="9">
        <v>0.39869888475836401</v>
      </c>
      <c r="H1585" s="10">
        <v>1.1189591078066901</v>
      </c>
      <c r="I1585" s="91">
        <v>-0.29607185688631699</v>
      </c>
      <c r="J1585" s="11">
        <v>-318.57331800967802</v>
      </c>
    </row>
    <row r="1586" spans="1:10" x14ac:dyDescent="0.2">
      <c r="A1586" s="90">
        <v>20</v>
      </c>
      <c r="B1586" s="90">
        <v>4621</v>
      </c>
      <c r="C1586" s="90" t="s">
        <v>1650</v>
      </c>
      <c r="D1586" s="90">
        <v>1223</v>
      </c>
      <c r="E1586" s="90">
        <v>591</v>
      </c>
      <c r="F1586" s="90">
        <v>776</v>
      </c>
      <c r="G1586" s="9">
        <v>0.48323793949304999</v>
      </c>
      <c r="H1586" s="10">
        <v>2.3376288659793798</v>
      </c>
      <c r="I1586" s="91">
        <v>-0.13471385007561901</v>
      </c>
      <c r="J1586" s="11">
        <v>-164.75503864248199</v>
      </c>
    </row>
    <row r="1587" spans="1:10" x14ac:dyDescent="0.2">
      <c r="A1587" s="90">
        <v>20</v>
      </c>
      <c r="B1587" s="90">
        <v>4641</v>
      </c>
      <c r="C1587" s="90" t="s">
        <v>1651</v>
      </c>
      <c r="D1587" s="90">
        <v>2158</v>
      </c>
      <c r="E1587" s="90">
        <v>739</v>
      </c>
      <c r="F1587" s="90">
        <v>662</v>
      </c>
      <c r="G1587" s="9">
        <v>0.34244670991658899</v>
      </c>
      <c r="H1587" s="10">
        <v>4.3761329305135996</v>
      </c>
      <c r="I1587" s="91">
        <v>-0.19999074952825699</v>
      </c>
      <c r="J1587" s="11">
        <v>-431.58003748197802</v>
      </c>
    </row>
    <row r="1588" spans="1:10" x14ac:dyDescent="0.2">
      <c r="A1588" s="90">
        <v>20</v>
      </c>
      <c r="B1588" s="90">
        <v>4643</v>
      </c>
      <c r="C1588" s="90" t="s">
        <v>1652</v>
      </c>
      <c r="D1588" s="90">
        <v>2124</v>
      </c>
      <c r="E1588" s="90">
        <v>770</v>
      </c>
      <c r="F1588" s="90">
        <v>237</v>
      </c>
      <c r="G1588" s="9">
        <v>0.36252354048964203</v>
      </c>
      <c r="H1588" s="10">
        <v>12.210970464135</v>
      </c>
      <c r="I1588" s="91">
        <v>0.124495753139547</v>
      </c>
      <c r="J1588" s="11">
        <v>264.42897966839797</v>
      </c>
    </row>
    <row r="1589" spans="1:10" x14ac:dyDescent="0.2">
      <c r="A1589" s="90">
        <v>20</v>
      </c>
      <c r="B1589" s="90">
        <v>4646</v>
      </c>
      <c r="C1589" s="90" t="s">
        <v>1653</v>
      </c>
      <c r="D1589" s="90">
        <v>3090</v>
      </c>
      <c r="E1589" s="90">
        <v>1141</v>
      </c>
      <c r="F1589" s="90">
        <v>1008</v>
      </c>
      <c r="G1589" s="9">
        <v>0.36925566343042099</v>
      </c>
      <c r="H1589" s="10">
        <v>4.1974206349206398</v>
      </c>
      <c r="I1589" s="91">
        <v>-0.13469627685639499</v>
      </c>
      <c r="J1589" s="11">
        <v>-416.21149548625999</v>
      </c>
    </row>
    <row r="1590" spans="1:10" x14ac:dyDescent="0.2">
      <c r="A1590" s="90">
        <v>20</v>
      </c>
      <c r="B1590" s="90">
        <v>4651</v>
      </c>
      <c r="C1590" s="90" t="s">
        <v>1654</v>
      </c>
      <c r="D1590" s="90">
        <v>306</v>
      </c>
      <c r="E1590" s="90">
        <v>178</v>
      </c>
      <c r="F1590" s="90">
        <v>25</v>
      </c>
      <c r="G1590" s="9">
        <v>0.58169934640522902</v>
      </c>
      <c r="H1590" s="10">
        <v>19.36</v>
      </c>
      <c r="I1590" s="91">
        <v>0.60676903552766304</v>
      </c>
      <c r="J1590" s="11">
        <v>185.671324871465</v>
      </c>
    </row>
    <row r="1591" spans="1:10" x14ac:dyDescent="0.2">
      <c r="A1591" s="90">
        <v>20</v>
      </c>
      <c r="B1591" s="90">
        <v>4656</v>
      </c>
      <c r="C1591" s="90" t="s">
        <v>1655</v>
      </c>
      <c r="D1591" s="90">
        <v>1491</v>
      </c>
      <c r="E1591" s="90">
        <v>567</v>
      </c>
      <c r="F1591" s="90">
        <v>950</v>
      </c>
      <c r="G1591" s="9">
        <v>0.38028169014084501</v>
      </c>
      <c r="H1591" s="10">
        <v>2.1663157894736802</v>
      </c>
      <c r="I1591" s="91">
        <v>-0.26289008234336197</v>
      </c>
      <c r="J1591" s="11">
        <v>-391.96911277395202</v>
      </c>
    </row>
    <row r="1592" spans="1:10" x14ac:dyDescent="0.2">
      <c r="A1592" s="90">
        <v>20</v>
      </c>
      <c r="B1592" s="90">
        <v>4666</v>
      </c>
      <c r="C1592" s="90" t="s">
        <v>1656</v>
      </c>
      <c r="D1592" s="90">
        <v>2320</v>
      </c>
      <c r="E1592" s="90">
        <v>751</v>
      </c>
      <c r="F1592" s="90">
        <v>2482</v>
      </c>
      <c r="G1592" s="9">
        <v>0.32370689655172402</v>
      </c>
      <c r="H1592" s="10">
        <v>1.23730862207897</v>
      </c>
      <c r="I1592" s="91">
        <v>-0.33775359789805598</v>
      </c>
      <c r="J1592" s="11">
        <v>-783.58834712349005</v>
      </c>
    </row>
    <row r="1593" spans="1:10" x14ac:dyDescent="0.2">
      <c r="A1593" s="90">
        <v>20</v>
      </c>
      <c r="B1593" s="90">
        <v>4671</v>
      </c>
      <c r="C1593" s="90" t="s">
        <v>1657</v>
      </c>
      <c r="D1593" s="90">
        <v>20846</v>
      </c>
      <c r="E1593" s="90">
        <v>11657</v>
      </c>
      <c r="F1593" s="90">
        <v>1114</v>
      </c>
      <c r="G1593" s="9">
        <v>0.55919600882663301</v>
      </c>
      <c r="H1593" s="10">
        <v>29.176840215439899</v>
      </c>
      <c r="I1593" s="91">
        <v>1.7835365782383199</v>
      </c>
      <c r="J1593" s="11">
        <v>37179.603509956003</v>
      </c>
    </row>
    <row r="1594" spans="1:10" x14ac:dyDescent="0.2">
      <c r="A1594" s="90">
        <v>20</v>
      </c>
      <c r="B1594" s="90">
        <v>4681</v>
      </c>
      <c r="C1594" s="90" t="s">
        <v>1658</v>
      </c>
      <c r="D1594" s="90">
        <v>1226</v>
      </c>
      <c r="E1594" s="90">
        <v>338</v>
      </c>
      <c r="F1594" s="90">
        <v>1080</v>
      </c>
      <c r="G1594" s="9">
        <v>0.27569331158238197</v>
      </c>
      <c r="H1594" s="10">
        <v>1.44814814814815</v>
      </c>
      <c r="I1594" s="91">
        <v>-0.43563987032666401</v>
      </c>
      <c r="J1594" s="11">
        <v>-534.09448102048998</v>
      </c>
    </row>
    <row r="1595" spans="1:10" x14ac:dyDescent="0.2">
      <c r="A1595" s="90">
        <v>20</v>
      </c>
      <c r="B1595" s="90">
        <v>4683</v>
      </c>
      <c r="C1595" s="90" t="s">
        <v>1659</v>
      </c>
      <c r="D1595" s="90">
        <v>1493</v>
      </c>
      <c r="E1595" s="90">
        <v>860</v>
      </c>
      <c r="F1595" s="90">
        <v>878</v>
      </c>
      <c r="G1595" s="9">
        <v>0.57602143335566003</v>
      </c>
      <c r="H1595" s="10">
        <v>2.67995444191344</v>
      </c>
      <c r="I1595" s="91">
        <v>8.6593788243064101E-3</v>
      </c>
      <c r="J1595" s="11">
        <v>12.9284525846895</v>
      </c>
    </row>
    <row r="1596" spans="1:10" x14ac:dyDescent="0.2">
      <c r="A1596" s="90">
        <v>20</v>
      </c>
      <c r="B1596" s="90">
        <v>4691</v>
      </c>
      <c r="C1596" s="90" t="s">
        <v>1660</v>
      </c>
      <c r="D1596" s="90">
        <v>3156</v>
      </c>
      <c r="E1596" s="90">
        <v>2759</v>
      </c>
      <c r="F1596" s="90">
        <v>541</v>
      </c>
      <c r="G1596" s="9">
        <v>0.87420785804816203</v>
      </c>
      <c r="H1596" s="10">
        <v>10.9334565619224</v>
      </c>
      <c r="I1596" s="91">
        <v>0.77549385851628605</v>
      </c>
      <c r="J1596" s="11">
        <v>2447.4586174773999</v>
      </c>
    </row>
    <row r="1597" spans="1:10" x14ac:dyDescent="0.2">
      <c r="A1597" s="90">
        <v>20</v>
      </c>
      <c r="B1597" s="90">
        <v>4696</v>
      </c>
      <c r="C1597" s="90" t="s">
        <v>1661</v>
      </c>
      <c r="D1597" s="90">
        <v>4282</v>
      </c>
      <c r="E1597" s="90">
        <v>2577</v>
      </c>
      <c r="F1597" s="90">
        <v>1139</v>
      </c>
      <c r="G1597" s="9">
        <v>0.60182157870154096</v>
      </c>
      <c r="H1597" s="10">
        <v>6.0219490781387197</v>
      </c>
      <c r="I1597" s="91">
        <v>0.28250051469988502</v>
      </c>
      <c r="J1597" s="11">
        <v>1209.6672039449099</v>
      </c>
    </row>
    <row r="1598" spans="1:10" x14ac:dyDescent="0.2">
      <c r="A1598" s="90">
        <v>20</v>
      </c>
      <c r="B1598" s="90">
        <v>4701</v>
      </c>
      <c r="C1598" s="90" t="s">
        <v>1662</v>
      </c>
      <c r="D1598" s="90">
        <v>993</v>
      </c>
      <c r="E1598" s="90">
        <v>499</v>
      </c>
      <c r="F1598" s="90">
        <v>1218</v>
      </c>
      <c r="G1598" s="9">
        <v>0.502517623363545</v>
      </c>
      <c r="H1598" s="10">
        <v>1.22495894909688</v>
      </c>
      <c r="I1598" s="91">
        <v>-0.161813581029156</v>
      </c>
      <c r="J1598" s="11">
        <v>-160.68088596195199</v>
      </c>
    </row>
    <row r="1599" spans="1:10" x14ac:dyDescent="0.2">
      <c r="A1599" s="90">
        <v>20</v>
      </c>
      <c r="B1599" s="90">
        <v>4711</v>
      </c>
      <c r="C1599" s="90" t="s">
        <v>1663</v>
      </c>
      <c r="D1599" s="90">
        <v>2415</v>
      </c>
      <c r="E1599" s="90">
        <v>1158</v>
      </c>
      <c r="F1599" s="90">
        <v>1415</v>
      </c>
      <c r="G1599" s="9">
        <v>0.47950310559006198</v>
      </c>
      <c r="H1599" s="10">
        <v>2.5250883392226098</v>
      </c>
      <c r="I1599" s="91">
        <v>-8.41847757205543E-2</v>
      </c>
      <c r="J1599" s="11">
        <v>-203.30623336513901</v>
      </c>
    </row>
    <row r="1600" spans="1:10" x14ac:dyDescent="0.2">
      <c r="A1600" s="90">
        <v>20</v>
      </c>
      <c r="B1600" s="90">
        <v>4716</v>
      </c>
      <c r="C1600" s="90" t="s">
        <v>1664</v>
      </c>
      <c r="D1600" s="90">
        <v>1149</v>
      </c>
      <c r="E1600" s="90">
        <v>274</v>
      </c>
      <c r="F1600" s="90">
        <v>386</v>
      </c>
      <c r="G1600" s="9">
        <v>0.23846823324630101</v>
      </c>
      <c r="H1600" s="10">
        <v>3.6865284974093302</v>
      </c>
      <c r="I1600" s="91">
        <v>-0.40091851451811</v>
      </c>
      <c r="J1600" s="11">
        <v>-460.65537318130799</v>
      </c>
    </row>
    <row r="1601" spans="1:10" x14ac:dyDescent="0.2">
      <c r="A1601" s="90">
        <v>20</v>
      </c>
      <c r="B1601" s="90">
        <v>4721</v>
      </c>
      <c r="C1601" s="90" t="s">
        <v>1665</v>
      </c>
      <c r="D1601" s="90">
        <v>2757</v>
      </c>
      <c r="E1601" s="90">
        <v>1051</v>
      </c>
      <c r="F1601" s="90">
        <v>1189</v>
      </c>
      <c r="G1601" s="9">
        <v>0.38121146173376902</v>
      </c>
      <c r="H1601" s="10">
        <v>3.2026913372582002</v>
      </c>
      <c r="I1601" s="91">
        <v>-0.17086195307118901</v>
      </c>
      <c r="J1601" s="11">
        <v>-471.06640461726897</v>
      </c>
    </row>
    <row r="1602" spans="1:10" x14ac:dyDescent="0.2">
      <c r="A1602" s="90">
        <v>20</v>
      </c>
      <c r="B1602" s="90">
        <v>4723</v>
      </c>
      <c r="C1602" s="90" t="s">
        <v>1666</v>
      </c>
      <c r="D1602" s="90">
        <v>726</v>
      </c>
      <c r="E1602" s="90">
        <v>221</v>
      </c>
      <c r="F1602" s="90">
        <v>912</v>
      </c>
      <c r="G1602" s="9">
        <v>0.304407713498623</v>
      </c>
      <c r="H1602" s="10">
        <v>1.0383771929824599</v>
      </c>
      <c r="I1602" s="91">
        <v>-0.434593013053651</v>
      </c>
      <c r="J1602" s="11">
        <v>-315.514527476951</v>
      </c>
    </row>
    <row r="1603" spans="1:10" x14ac:dyDescent="0.2">
      <c r="A1603" s="90">
        <v>20</v>
      </c>
      <c r="B1603" s="90">
        <v>4724</v>
      </c>
      <c r="C1603" s="90" t="s">
        <v>1667</v>
      </c>
      <c r="D1603" s="90">
        <v>4160</v>
      </c>
      <c r="E1603" s="90">
        <v>1581</v>
      </c>
      <c r="F1603" s="90">
        <v>617</v>
      </c>
      <c r="G1603" s="9">
        <v>0.38004807692307702</v>
      </c>
      <c r="H1603" s="10">
        <v>9.3047001620745604</v>
      </c>
      <c r="I1603" s="91">
        <v>0.11799536470661599</v>
      </c>
      <c r="J1603" s="11">
        <v>490.86071717952302</v>
      </c>
    </row>
    <row r="1604" spans="1:10" x14ac:dyDescent="0.2">
      <c r="A1604" s="90">
        <v>20</v>
      </c>
      <c r="B1604" s="90">
        <v>4726</v>
      </c>
      <c r="C1604" s="90" t="s">
        <v>1668</v>
      </c>
      <c r="D1604" s="90">
        <v>2554</v>
      </c>
      <c r="E1604" s="90">
        <v>1376</v>
      </c>
      <c r="F1604" s="90">
        <v>3043</v>
      </c>
      <c r="G1604" s="9">
        <v>0.53876272513704004</v>
      </c>
      <c r="H1604" s="10">
        <v>1.29148866250411</v>
      </c>
      <c r="I1604" s="91">
        <v>-4.95784275801711E-2</v>
      </c>
      <c r="J1604" s="11">
        <v>-126.623304039757</v>
      </c>
    </row>
    <row r="1605" spans="1:10" x14ac:dyDescent="0.2">
      <c r="A1605" s="90">
        <v>20</v>
      </c>
      <c r="B1605" s="90">
        <v>4741</v>
      </c>
      <c r="C1605" s="90" t="s">
        <v>1669</v>
      </c>
      <c r="D1605" s="90">
        <v>1177</v>
      </c>
      <c r="E1605" s="90">
        <v>414</v>
      </c>
      <c r="F1605" s="90">
        <v>843</v>
      </c>
      <c r="G1605" s="9">
        <v>0.35174171622769801</v>
      </c>
      <c r="H1605" s="10">
        <v>1.88730723606168</v>
      </c>
      <c r="I1605" s="91">
        <v>-0.32297346545539801</v>
      </c>
      <c r="J1605" s="11">
        <v>-380.13976884100401</v>
      </c>
    </row>
    <row r="1606" spans="1:10" x14ac:dyDescent="0.2">
      <c r="A1606" s="90">
        <v>20</v>
      </c>
      <c r="B1606" s="90">
        <v>4746</v>
      </c>
      <c r="C1606" s="90" t="s">
        <v>1670</v>
      </c>
      <c r="D1606" s="90">
        <v>5086</v>
      </c>
      <c r="E1606" s="90">
        <v>2473</v>
      </c>
      <c r="F1606" s="90">
        <v>775</v>
      </c>
      <c r="G1606" s="9">
        <v>0.48623672827369202</v>
      </c>
      <c r="H1606" s="10">
        <v>9.7535483870967692</v>
      </c>
      <c r="I1606" s="91">
        <v>0.30919352542136702</v>
      </c>
      <c r="J1606" s="11">
        <v>1572.5582702930701</v>
      </c>
    </row>
    <row r="1607" spans="1:10" x14ac:dyDescent="0.2">
      <c r="A1607" s="90">
        <v>20</v>
      </c>
      <c r="B1607" s="90">
        <v>4751</v>
      </c>
      <c r="C1607" s="90" t="s">
        <v>1671</v>
      </c>
      <c r="D1607" s="90">
        <v>2714</v>
      </c>
      <c r="E1607" s="90">
        <v>981</v>
      </c>
      <c r="F1607" s="90">
        <v>154</v>
      </c>
      <c r="G1607" s="9">
        <v>0.36145910095799599</v>
      </c>
      <c r="H1607" s="10">
        <v>23.993506493506501</v>
      </c>
      <c r="I1607" s="91">
        <v>0.59817095670199005</v>
      </c>
      <c r="J1607" s="11">
        <v>1623.4359764891999</v>
      </c>
    </row>
    <row r="1608" spans="1:10" x14ac:dyDescent="0.2">
      <c r="A1608" s="90">
        <v>20</v>
      </c>
      <c r="B1608" s="90">
        <v>4756</v>
      </c>
      <c r="C1608" s="90" t="s">
        <v>1672</v>
      </c>
      <c r="D1608" s="90">
        <v>837</v>
      </c>
      <c r="E1608" s="90">
        <v>290</v>
      </c>
      <c r="F1608" s="90">
        <v>1092</v>
      </c>
      <c r="G1608" s="9">
        <v>0.34647550776583003</v>
      </c>
      <c r="H1608" s="10">
        <v>1.0320512820512799</v>
      </c>
      <c r="I1608" s="91">
        <v>-0.37623516651759698</v>
      </c>
      <c r="J1608" s="11">
        <v>-314.90883437522899</v>
      </c>
    </row>
    <row r="1609" spans="1:10" x14ac:dyDescent="0.2">
      <c r="A1609" s="90">
        <v>20</v>
      </c>
      <c r="B1609" s="90">
        <v>4761</v>
      </c>
      <c r="C1609" s="90" t="s">
        <v>1673</v>
      </c>
      <c r="D1609" s="90">
        <v>7471</v>
      </c>
      <c r="E1609" s="90">
        <v>3093</v>
      </c>
      <c r="F1609" s="90">
        <v>1206</v>
      </c>
      <c r="G1609" s="9">
        <v>0.41400080310534099</v>
      </c>
      <c r="H1609" s="10">
        <v>8.7595356550580394</v>
      </c>
      <c r="I1609" s="91">
        <v>0.274554042888839</v>
      </c>
      <c r="J1609" s="11">
        <v>2051.1932544225201</v>
      </c>
    </row>
    <row r="1610" spans="1:10" x14ac:dyDescent="0.2">
      <c r="A1610" s="90">
        <v>20</v>
      </c>
      <c r="B1610" s="90">
        <v>4776</v>
      </c>
      <c r="C1610" s="90" t="s">
        <v>1674</v>
      </c>
      <c r="D1610" s="90">
        <v>1478</v>
      </c>
      <c r="E1610" s="90">
        <v>552</v>
      </c>
      <c r="F1610" s="90">
        <v>709</v>
      </c>
      <c r="G1610" s="9">
        <v>0.373477672530447</v>
      </c>
      <c r="H1610" s="10">
        <v>2.8631875881523299</v>
      </c>
      <c r="I1610" s="91">
        <v>-0.24548138497024</v>
      </c>
      <c r="J1610" s="11">
        <v>-362.82148698601497</v>
      </c>
    </row>
    <row r="1611" spans="1:10" x14ac:dyDescent="0.2">
      <c r="A1611" s="90">
        <v>20</v>
      </c>
      <c r="B1611" s="90">
        <v>4781</v>
      </c>
      <c r="C1611" s="90" t="s">
        <v>1675</v>
      </c>
      <c r="D1611" s="90">
        <v>4449</v>
      </c>
      <c r="E1611" s="90">
        <v>1622</v>
      </c>
      <c r="F1611" s="90">
        <v>1635</v>
      </c>
      <c r="G1611" s="9">
        <v>0.36457630928298501</v>
      </c>
      <c r="H1611" s="10">
        <v>3.7131498470948001</v>
      </c>
      <c r="I1611" s="91">
        <v>-0.104359459080879</v>
      </c>
      <c r="J1611" s="11">
        <v>-464.29523345082998</v>
      </c>
    </row>
    <row r="1612" spans="1:10" x14ac:dyDescent="0.2">
      <c r="A1612" s="90">
        <v>20</v>
      </c>
      <c r="B1612" s="90">
        <v>4786</v>
      </c>
      <c r="C1612" s="90" t="s">
        <v>1676</v>
      </c>
      <c r="D1612" s="90">
        <v>2259</v>
      </c>
      <c r="E1612" s="90">
        <v>471</v>
      </c>
      <c r="F1612" s="90">
        <v>215</v>
      </c>
      <c r="G1612" s="9">
        <v>0.20849933598937601</v>
      </c>
      <c r="H1612" s="10">
        <v>12.6976744186047</v>
      </c>
      <c r="I1612" s="91">
        <v>-4.9548508826718199E-2</v>
      </c>
      <c r="J1612" s="11">
        <v>-111.93008143955601</v>
      </c>
    </row>
    <row r="1613" spans="1:10" x14ac:dyDescent="0.2">
      <c r="A1613" s="90">
        <v>20</v>
      </c>
      <c r="B1613" s="90">
        <v>4791</v>
      </c>
      <c r="C1613" s="90" t="s">
        <v>1677</v>
      </c>
      <c r="D1613" s="90">
        <v>1102</v>
      </c>
      <c r="E1613" s="90">
        <v>396</v>
      </c>
      <c r="F1613" s="90">
        <v>1206</v>
      </c>
      <c r="G1613" s="9">
        <v>0.35934664246824</v>
      </c>
      <c r="H1613" s="10">
        <v>1.24212271973466</v>
      </c>
      <c r="I1613" s="91">
        <v>-0.34092757908489901</v>
      </c>
      <c r="J1613" s="11">
        <v>-375.70219215155799</v>
      </c>
    </row>
    <row r="1614" spans="1:10" x14ac:dyDescent="0.2">
      <c r="A1614" s="90">
        <v>20</v>
      </c>
      <c r="B1614" s="90">
        <v>4801</v>
      </c>
      <c r="C1614" s="90" t="s">
        <v>1678</v>
      </c>
      <c r="D1614" s="90">
        <v>866</v>
      </c>
      <c r="E1614" s="90">
        <v>362</v>
      </c>
      <c r="F1614" s="90">
        <v>356</v>
      </c>
      <c r="G1614" s="9">
        <v>0.41801385681293302</v>
      </c>
      <c r="H1614" s="10">
        <v>3.4494382022471899</v>
      </c>
      <c r="I1614" s="91">
        <v>-0.19046363840751801</v>
      </c>
      <c r="J1614" s="11">
        <v>-164.94151086091</v>
      </c>
    </row>
    <row r="1615" spans="1:10" x14ac:dyDescent="0.2">
      <c r="A1615" s="90">
        <v>20</v>
      </c>
      <c r="B1615" s="90">
        <v>4806</v>
      </c>
      <c r="C1615" s="90" t="s">
        <v>1679</v>
      </c>
      <c r="D1615" s="90">
        <v>1693</v>
      </c>
      <c r="E1615" s="90">
        <v>540</v>
      </c>
      <c r="F1615" s="90">
        <v>1189</v>
      </c>
      <c r="G1615" s="9">
        <v>0.31896042528056701</v>
      </c>
      <c r="H1615" s="10">
        <v>1.8780487804878001</v>
      </c>
      <c r="I1615" s="91">
        <v>-0.34465221587483702</v>
      </c>
      <c r="J1615" s="11">
        <v>-583.49620147610005</v>
      </c>
    </row>
    <row r="1616" spans="1:10" x14ac:dyDescent="0.2">
      <c r="A1616" s="90">
        <v>20</v>
      </c>
      <c r="B1616" s="90">
        <v>4811</v>
      </c>
      <c r="C1616" s="90" t="s">
        <v>1680</v>
      </c>
      <c r="D1616" s="90">
        <v>995</v>
      </c>
      <c r="E1616" s="90">
        <v>359</v>
      </c>
      <c r="F1616" s="90">
        <v>1371</v>
      </c>
      <c r="G1616" s="9">
        <v>0.360804020100503</v>
      </c>
      <c r="H1616" s="10">
        <v>0.98760029175784103</v>
      </c>
      <c r="I1616" s="91">
        <v>-0.353122313761492</v>
      </c>
      <c r="J1616" s="11">
        <v>-351.356702192684</v>
      </c>
    </row>
    <row r="1617" spans="1:10" x14ac:dyDescent="0.2">
      <c r="A1617" s="90">
        <v>20</v>
      </c>
      <c r="B1617" s="90">
        <v>4816</v>
      </c>
      <c r="C1617" s="90" t="s">
        <v>1681</v>
      </c>
      <c r="D1617" s="90">
        <v>1478</v>
      </c>
      <c r="E1617" s="90">
        <v>776</v>
      </c>
      <c r="F1617" s="90">
        <v>2406</v>
      </c>
      <c r="G1617" s="9">
        <v>0.52503382949932298</v>
      </c>
      <c r="H1617" s="10">
        <v>0.93682460515378196</v>
      </c>
      <c r="I1617" s="91">
        <v>-0.12428964050944299</v>
      </c>
      <c r="J1617" s="11">
        <v>-183.70008867295701</v>
      </c>
    </row>
    <row r="1618" spans="1:10" x14ac:dyDescent="0.2">
      <c r="A1618" s="90">
        <v>20</v>
      </c>
      <c r="B1618" s="90">
        <v>4821</v>
      </c>
      <c r="C1618" s="90" t="s">
        <v>1682</v>
      </c>
      <c r="D1618" s="90">
        <v>1587</v>
      </c>
      <c r="E1618" s="90">
        <v>817</v>
      </c>
      <c r="F1618" s="90">
        <v>1679</v>
      </c>
      <c r="G1618" s="9">
        <v>0.51480781348456195</v>
      </c>
      <c r="H1618" s="10">
        <v>1.4318046456223901</v>
      </c>
      <c r="I1618" s="91">
        <v>-0.114085789910188</v>
      </c>
      <c r="J1618" s="11">
        <v>-181.05414858746801</v>
      </c>
    </row>
    <row r="1619" spans="1:10" x14ac:dyDescent="0.2">
      <c r="A1619" s="90">
        <v>20</v>
      </c>
      <c r="B1619" s="90">
        <v>4826</v>
      </c>
      <c r="C1619" s="90" t="s">
        <v>1683</v>
      </c>
      <c r="D1619" s="90">
        <v>614</v>
      </c>
      <c r="E1619" s="90">
        <v>495</v>
      </c>
      <c r="F1619" s="90">
        <v>545</v>
      </c>
      <c r="G1619" s="9">
        <v>0.80618892508143303</v>
      </c>
      <c r="H1619" s="10">
        <v>2.0348623853210999</v>
      </c>
      <c r="I1619" s="91">
        <v>0.24453231713551599</v>
      </c>
      <c r="J1619" s="11">
        <v>150.14284272120699</v>
      </c>
    </row>
    <row r="1620" spans="1:10" x14ac:dyDescent="0.2">
      <c r="A1620" s="90">
        <v>20</v>
      </c>
      <c r="B1620" s="90">
        <v>4831</v>
      </c>
      <c r="C1620" s="90" t="s">
        <v>1684</v>
      </c>
      <c r="D1620" s="90">
        <v>2812</v>
      </c>
      <c r="E1620" s="90">
        <v>1074</v>
      </c>
      <c r="F1620" s="90">
        <v>855</v>
      </c>
      <c r="G1620" s="9">
        <v>0.38193456614509202</v>
      </c>
      <c r="H1620" s="10">
        <v>4.5450292397660803</v>
      </c>
      <c r="I1620" s="91">
        <v>-0.11630532775358</v>
      </c>
      <c r="J1620" s="11">
        <v>-327.05058164306701</v>
      </c>
    </row>
    <row r="1621" spans="1:10" x14ac:dyDescent="0.2">
      <c r="A1621" s="90">
        <v>20</v>
      </c>
      <c r="B1621" s="90">
        <v>4841</v>
      </c>
      <c r="C1621" s="90" t="s">
        <v>1685</v>
      </c>
      <c r="D1621" s="90">
        <v>1941</v>
      </c>
      <c r="E1621" s="90">
        <v>789</v>
      </c>
      <c r="F1621" s="90">
        <v>1266</v>
      </c>
      <c r="G1621" s="9">
        <v>0.40649149922720201</v>
      </c>
      <c r="H1621" s="10">
        <v>2.1563981042654001</v>
      </c>
      <c r="I1621" s="91">
        <v>-0.21137440289176099</v>
      </c>
      <c r="J1621" s="11">
        <v>-410.277716012908</v>
      </c>
    </row>
    <row r="1622" spans="1:10" x14ac:dyDescent="0.2">
      <c r="A1622" s="90">
        <v>20</v>
      </c>
      <c r="B1622" s="90">
        <v>4846</v>
      </c>
      <c r="C1622" s="90" t="s">
        <v>1686</v>
      </c>
      <c r="D1622" s="90">
        <v>396</v>
      </c>
      <c r="E1622" s="90">
        <v>142</v>
      </c>
      <c r="F1622" s="90">
        <v>770</v>
      </c>
      <c r="G1622" s="9">
        <v>0.35858585858585901</v>
      </c>
      <c r="H1622" s="10">
        <v>0.69870129870129905</v>
      </c>
      <c r="I1622" s="91">
        <v>-0.39123768245318102</v>
      </c>
      <c r="J1622" s="11">
        <v>-154.93012225146001</v>
      </c>
    </row>
    <row r="1623" spans="1:10" x14ac:dyDescent="0.2">
      <c r="A1623" s="90">
        <v>20</v>
      </c>
      <c r="B1623" s="90">
        <v>4851</v>
      </c>
      <c r="C1623" s="90" t="s">
        <v>1687</v>
      </c>
      <c r="D1623" s="90">
        <v>1294</v>
      </c>
      <c r="E1623" s="90">
        <v>452</v>
      </c>
      <c r="F1623" s="90">
        <v>647</v>
      </c>
      <c r="G1623" s="9">
        <v>0.34930448222565702</v>
      </c>
      <c r="H1623" s="10">
        <v>2.69860896445131</v>
      </c>
      <c r="I1623" s="91">
        <v>-0.29031349805700002</v>
      </c>
      <c r="J1623" s="11">
        <v>-375.66566648575798</v>
      </c>
    </row>
    <row r="1624" spans="1:10" x14ac:dyDescent="0.2">
      <c r="A1624" s="90">
        <v>20</v>
      </c>
      <c r="B1624" s="90">
        <v>4864</v>
      </c>
      <c r="C1624" s="90" t="s">
        <v>1688</v>
      </c>
      <c r="D1624" s="90">
        <v>3626</v>
      </c>
      <c r="E1624" s="90">
        <v>1448</v>
      </c>
      <c r="F1624" s="90">
        <v>876</v>
      </c>
      <c r="G1624" s="9">
        <v>0.39933811362382798</v>
      </c>
      <c r="H1624" s="10">
        <v>5.79223744292237</v>
      </c>
      <c r="I1624" s="91">
        <v>-1.3271652826771899E-2</v>
      </c>
      <c r="J1624" s="11">
        <v>-48.123013149874801</v>
      </c>
    </row>
    <row r="1625" spans="1:10" x14ac:dyDescent="0.2">
      <c r="A1625" s="90">
        <v>20</v>
      </c>
      <c r="B1625" s="90">
        <v>4871</v>
      </c>
      <c r="C1625" s="90" t="s">
        <v>1689</v>
      </c>
      <c r="D1625" s="90">
        <v>1676</v>
      </c>
      <c r="E1625" s="90">
        <v>355</v>
      </c>
      <c r="F1625" s="90">
        <v>1110</v>
      </c>
      <c r="G1625" s="9">
        <v>0.2118138424821</v>
      </c>
      <c r="H1625" s="10">
        <v>1.8297297297297299</v>
      </c>
      <c r="I1625" s="91">
        <v>-0.485022382912698</v>
      </c>
      <c r="J1625" s="11">
        <v>-812.89751376168203</v>
      </c>
    </row>
    <row r="1626" spans="1:10" x14ac:dyDescent="0.2">
      <c r="A1626" s="90">
        <v>20</v>
      </c>
      <c r="B1626" s="90">
        <v>4881</v>
      </c>
      <c r="C1626" s="90" t="s">
        <v>1690</v>
      </c>
      <c r="D1626" s="90">
        <v>1313</v>
      </c>
      <c r="E1626" s="90">
        <v>461</v>
      </c>
      <c r="F1626" s="90">
        <v>1421</v>
      </c>
      <c r="G1626" s="9">
        <v>0.35110434120335099</v>
      </c>
      <c r="H1626" s="10">
        <v>1.2484166080225201</v>
      </c>
      <c r="I1626" s="91">
        <v>-0.34276537423244002</v>
      </c>
      <c r="J1626" s="11">
        <v>-450.050936367193</v>
      </c>
    </row>
    <row r="1627" spans="1:10" x14ac:dyDescent="0.2">
      <c r="A1627" s="90">
        <v>20</v>
      </c>
      <c r="B1627" s="90">
        <v>4891</v>
      </c>
      <c r="C1627" s="90" t="s">
        <v>1691</v>
      </c>
      <c r="D1627" s="90">
        <v>3256</v>
      </c>
      <c r="E1627" s="90">
        <v>1758</v>
      </c>
      <c r="F1627" s="90">
        <v>1310</v>
      </c>
      <c r="G1627" s="9">
        <v>0.53992628992628999</v>
      </c>
      <c r="H1627" s="10">
        <v>3.8274809160305301</v>
      </c>
      <c r="I1627" s="91">
        <v>7.7393253447053806E-2</v>
      </c>
      <c r="J1627" s="11">
        <v>251.99243322360701</v>
      </c>
    </row>
    <row r="1628" spans="1:10" x14ac:dyDescent="0.2">
      <c r="A1628" s="90">
        <v>20</v>
      </c>
      <c r="B1628" s="90">
        <v>4901</v>
      </c>
      <c r="C1628" s="90" t="s">
        <v>1692</v>
      </c>
      <c r="D1628" s="90">
        <v>1326</v>
      </c>
      <c r="E1628" s="90">
        <v>359</v>
      </c>
      <c r="F1628" s="90">
        <v>1222</v>
      </c>
      <c r="G1628" s="9">
        <v>0.27073906485671201</v>
      </c>
      <c r="H1628" s="10">
        <v>1.37888707037643</v>
      </c>
      <c r="I1628" s="91">
        <v>-0.44062549934192902</v>
      </c>
      <c r="J1628" s="11">
        <v>-584.26941212739803</v>
      </c>
    </row>
    <row r="1629" spans="1:10" x14ac:dyDescent="0.2">
      <c r="A1629" s="90">
        <v>20</v>
      </c>
      <c r="B1629" s="90">
        <v>4911</v>
      </c>
      <c r="C1629" s="90" t="s">
        <v>1693</v>
      </c>
      <c r="D1629" s="90">
        <v>3501</v>
      </c>
      <c r="E1629" s="90">
        <v>1412</v>
      </c>
      <c r="F1629" s="90">
        <v>1128</v>
      </c>
      <c r="G1629" s="9">
        <v>0.40331333904598698</v>
      </c>
      <c r="H1629" s="10">
        <v>4.3554964539007104</v>
      </c>
      <c r="I1629" s="91">
        <v>-6.8227390214238903E-2</v>
      </c>
      <c r="J1629" s="11">
        <v>-238.86409314004999</v>
      </c>
    </row>
    <row r="1630" spans="1:10" x14ac:dyDescent="0.2">
      <c r="A1630" s="90">
        <v>20</v>
      </c>
      <c r="B1630" s="90">
        <v>4921</v>
      </c>
      <c r="C1630" s="90" t="s">
        <v>1694</v>
      </c>
      <c r="D1630" s="90">
        <v>2196</v>
      </c>
      <c r="E1630" s="90">
        <v>2409</v>
      </c>
      <c r="F1630" s="90">
        <v>1862</v>
      </c>
      <c r="G1630" s="9">
        <v>1.09699453551913</v>
      </c>
      <c r="H1630" s="10">
        <v>2.4731471535982799</v>
      </c>
      <c r="I1630" s="91">
        <v>0.69931794950352499</v>
      </c>
      <c r="J1630" s="11">
        <v>1535.7022171097401</v>
      </c>
    </row>
    <row r="1631" spans="1:10" x14ac:dyDescent="0.2">
      <c r="A1631" s="90">
        <v>20</v>
      </c>
      <c r="B1631" s="90">
        <v>4941</v>
      </c>
      <c r="C1631" s="90" t="s">
        <v>1695</v>
      </c>
      <c r="D1631" s="90">
        <v>2734</v>
      </c>
      <c r="E1631" s="90">
        <v>1046</v>
      </c>
      <c r="F1631" s="90">
        <v>983</v>
      </c>
      <c r="G1631" s="9">
        <v>0.38258961228968502</v>
      </c>
      <c r="H1631" s="10">
        <v>3.8453713123092599</v>
      </c>
      <c r="I1631" s="91">
        <v>-0.14540698697785501</v>
      </c>
      <c r="J1631" s="11">
        <v>-397.542702397455</v>
      </c>
    </row>
    <row r="1632" spans="1:10" x14ac:dyDescent="0.2">
      <c r="A1632" s="90">
        <v>20</v>
      </c>
      <c r="B1632" s="90">
        <v>4946</v>
      </c>
      <c r="C1632" s="90" t="s">
        <v>1696</v>
      </c>
      <c r="D1632" s="90">
        <v>10877</v>
      </c>
      <c r="E1632" s="90">
        <v>9097</v>
      </c>
      <c r="F1632" s="90">
        <v>1520</v>
      </c>
      <c r="G1632" s="9">
        <v>0.83635193527627105</v>
      </c>
      <c r="H1632" s="10">
        <v>13.140789473684199</v>
      </c>
      <c r="I1632" s="91">
        <v>1.12324109661136</v>
      </c>
      <c r="J1632" s="11">
        <v>12217.493407841799</v>
      </c>
    </row>
    <row r="1633" spans="1:10" x14ac:dyDescent="0.2">
      <c r="A1633" s="90">
        <v>20</v>
      </c>
      <c r="B1633" s="90">
        <v>4951</v>
      </c>
      <c r="C1633" s="90" t="s">
        <v>1697</v>
      </c>
      <c r="D1633" s="90">
        <v>2280</v>
      </c>
      <c r="E1633" s="90">
        <v>934</v>
      </c>
      <c r="F1633" s="90">
        <v>1693</v>
      </c>
      <c r="G1633" s="9">
        <v>0.40964912280701798</v>
      </c>
      <c r="H1633" s="10">
        <v>1.8984051978736001</v>
      </c>
      <c r="I1633" s="91">
        <v>-0.20349718244687601</v>
      </c>
      <c r="J1633" s="11">
        <v>-463.97357597887702</v>
      </c>
    </row>
    <row r="1634" spans="1:10" x14ac:dyDescent="0.2">
      <c r="A1634" s="90">
        <v>21</v>
      </c>
      <c r="B1634" s="90">
        <v>5001</v>
      </c>
      <c r="C1634" s="90" t="s">
        <v>1698</v>
      </c>
      <c r="D1634" s="90">
        <v>4576</v>
      </c>
      <c r="E1634" s="90">
        <v>1638</v>
      </c>
      <c r="F1634" s="90">
        <v>2026</v>
      </c>
      <c r="G1634" s="9">
        <v>0.35795454545454503</v>
      </c>
      <c r="H1634" s="10">
        <v>3.0671273445212202</v>
      </c>
      <c r="I1634" s="91">
        <v>-0.13248636550158899</v>
      </c>
      <c r="J1634" s="11">
        <v>-606.25760853527197</v>
      </c>
    </row>
    <row r="1635" spans="1:10" x14ac:dyDescent="0.2">
      <c r="A1635" s="90">
        <v>21</v>
      </c>
      <c r="B1635" s="90">
        <v>5002</v>
      </c>
      <c r="C1635" s="90" t="s">
        <v>1699</v>
      </c>
      <c r="D1635" s="90">
        <v>17962</v>
      </c>
      <c r="E1635" s="90">
        <v>15908</v>
      </c>
      <c r="F1635" s="90">
        <v>1849</v>
      </c>
      <c r="G1635" s="9">
        <v>0.88564747800913002</v>
      </c>
      <c r="H1635" s="10">
        <v>18.3180097349919</v>
      </c>
      <c r="I1635" s="91">
        <v>1.6711374974539901</v>
      </c>
      <c r="J1635" s="11">
        <v>30016.9717292686</v>
      </c>
    </row>
    <row r="1636" spans="1:10" x14ac:dyDescent="0.2">
      <c r="A1636" s="90">
        <v>21</v>
      </c>
      <c r="B1636" s="90">
        <v>5003</v>
      </c>
      <c r="C1636" s="90" t="s">
        <v>1700</v>
      </c>
      <c r="D1636" s="90">
        <v>2544</v>
      </c>
      <c r="E1636" s="90">
        <v>1480</v>
      </c>
      <c r="F1636" s="90">
        <v>820</v>
      </c>
      <c r="G1636" s="9">
        <v>0.58176100628930805</v>
      </c>
      <c r="H1636" s="10">
        <v>4.9073170731707298</v>
      </c>
      <c r="I1636" s="91">
        <v>0.143797748063623</v>
      </c>
      <c r="J1636" s="11">
        <v>365.82147107385703</v>
      </c>
    </row>
    <row r="1637" spans="1:10" x14ac:dyDescent="0.2">
      <c r="A1637" s="90">
        <v>21</v>
      </c>
      <c r="B1637" s="90">
        <v>5004</v>
      </c>
      <c r="C1637" s="90" t="s">
        <v>1701</v>
      </c>
      <c r="D1637" s="90">
        <v>2749</v>
      </c>
      <c r="E1637" s="90">
        <v>1286</v>
      </c>
      <c r="F1637" s="90">
        <v>803</v>
      </c>
      <c r="G1637" s="9">
        <v>0.46780647508184803</v>
      </c>
      <c r="H1637" s="10">
        <v>5.0249066002490697</v>
      </c>
      <c r="I1637" s="91">
        <v>9.9917220568574508E-3</v>
      </c>
      <c r="J1637" s="11">
        <v>27.467243934301099</v>
      </c>
    </row>
    <row r="1638" spans="1:10" x14ac:dyDescent="0.2">
      <c r="A1638" s="90">
        <v>21</v>
      </c>
      <c r="B1638" s="90">
        <v>5005</v>
      </c>
      <c r="C1638" s="90" t="s">
        <v>1702</v>
      </c>
      <c r="D1638" s="90">
        <v>8561</v>
      </c>
      <c r="E1638" s="90">
        <v>3491</v>
      </c>
      <c r="F1638" s="90">
        <v>613</v>
      </c>
      <c r="G1638" s="9">
        <v>0.407779465015769</v>
      </c>
      <c r="H1638" s="10">
        <v>19.6606851549755</v>
      </c>
      <c r="I1638" s="91">
        <v>0.72804211313726697</v>
      </c>
      <c r="J1638" s="11">
        <v>6232.7685305681398</v>
      </c>
    </row>
    <row r="1639" spans="1:10" x14ac:dyDescent="0.2">
      <c r="A1639" s="90">
        <v>21</v>
      </c>
      <c r="B1639" s="90">
        <v>5006</v>
      </c>
      <c r="C1639" s="90" t="s">
        <v>1703</v>
      </c>
      <c r="D1639" s="90">
        <v>718</v>
      </c>
      <c r="E1639" s="90">
        <v>64</v>
      </c>
      <c r="F1639" s="90">
        <v>719</v>
      </c>
      <c r="G1639" s="9">
        <v>8.9136490250696407E-2</v>
      </c>
      <c r="H1639" s="10">
        <v>1.0876216968011101</v>
      </c>
      <c r="I1639" s="91">
        <v>-0.70995461993751197</v>
      </c>
      <c r="J1639" s="11">
        <v>-509.747417115134</v>
      </c>
    </row>
    <row r="1640" spans="1:10" x14ac:dyDescent="0.2">
      <c r="A1640" s="90">
        <v>21</v>
      </c>
      <c r="B1640" s="90">
        <v>5007</v>
      </c>
      <c r="C1640" s="90" t="s">
        <v>1704</v>
      </c>
      <c r="D1640" s="90">
        <v>747</v>
      </c>
      <c r="E1640" s="90">
        <v>51</v>
      </c>
      <c r="F1640" s="90">
        <v>820</v>
      </c>
      <c r="G1640" s="9">
        <v>6.82730923694779E-2</v>
      </c>
      <c r="H1640" s="10">
        <v>0.97317073170731705</v>
      </c>
      <c r="I1640" s="91">
        <v>-0.74000455035083801</v>
      </c>
      <c r="J1640" s="11">
        <v>-552.78339911207604</v>
      </c>
    </row>
    <row r="1641" spans="1:10" x14ac:dyDescent="0.2">
      <c r="A1641" s="90">
        <v>21</v>
      </c>
      <c r="B1641" s="90">
        <v>5008</v>
      </c>
      <c r="C1641" s="90" t="s">
        <v>1705</v>
      </c>
      <c r="D1641" s="90">
        <v>831</v>
      </c>
      <c r="E1641" s="90">
        <v>152</v>
      </c>
      <c r="F1641" s="90">
        <v>928</v>
      </c>
      <c r="G1641" s="9">
        <v>0.18291215403128799</v>
      </c>
      <c r="H1641" s="10">
        <v>1.0592672413793101</v>
      </c>
      <c r="I1641" s="91">
        <v>-0.58584271339649496</v>
      </c>
      <c r="J1641" s="11">
        <v>-486.83529483248799</v>
      </c>
    </row>
    <row r="1642" spans="1:10" x14ac:dyDescent="0.2">
      <c r="A1642" s="90">
        <v>21</v>
      </c>
      <c r="B1642" s="90">
        <v>5009</v>
      </c>
      <c r="C1642" s="90" t="s">
        <v>1706</v>
      </c>
      <c r="D1642" s="90">
        <v>397</v>
      </c>
      <c r="E1642" s="90">
        <v>149</v>
      </c>
      <c r="F1642" s="90">
        <v>1138</v>
      </c>
      <c r="G1642" s="9">
        <v>0.37531486146095699</v>
      </c>
      <c r="H1642" s="10">
        <v>0.479789103690685</v>
      </c>
      <c r="I1642" s="91">
        <v>-0.37806033865198302</v>
      </c>
      <c r="J1642" s="11">
        <v>-150.08995444483699</v>
      </c>
    </row>
    <row r="1643" spans="1:10" x14ac:dyDescent="0.2">
      <c r="A1643" s="90">
        <v>21</v>
      </c>
      <c r="B1643" s="90">
        <v>5010</v>
      </c>
      <c r="C1643" s="90" t="s">
        <v>1707</v>
      </c>
      <c r="D1643" s="90">
        <v>1370</v>
      </c>
      <c r="E1643" s="90">
        <v>384</v>
      </c>
      <c r="F1643" s="90">
        <v>943</v>
      </c>
      <c r="G1643" s="9">
        <v>0.28029197080292001</v>
      </c>
      <c r="H1643" s="10">
        <v>1.8600212089077399</v>
      </c>
      <c r="I1643" s="91">
        <v>-0.40813422402379701</v>
      </c>
      <c r="J1643" s="11">
        <v>-559.14388691260206</v>
      </c>
    </row>
    <row r="1644" spans="1:10" x14ac:dyDescent="0.2">
      <c r="A1644" s="90">
        <v>21</v>
      </c>
      <c r="B1644" s="90">
        <v>5012</v>
      </c>
      <c r="C1644" s="90" t="s">
        <v>1708</v>
      </c>
      <c r="D1644" s="90">
        <v>115</v>
      </c>
      <c r="E1644" s="90">
        <v>6</v>
      </c>
      <c r="F1644" s="90">
        <v>679</v>
      </c>
      <c r="G1644" s="9">
        <v>5.21739130434783E-2</v>
      </c>
      <c r="H1644" s="10">
        <v>0.17820324005891</v>
      </c>
      <c r="I1644" s="91">
        <v>-0.81668933751924</v>
      </c>
      <c r="J1644" s="11">
        <v>-93.919273814712597</v>
      </c>
    </row>
    <row r="1645" spans="1:10" x14ac:dyDescent="0.2">
      <c r="A1645" s="90">
        <v>21</v>
      </c>
      <c r="B1645" s="90">
        <v>5013</v>
      </c>
      <c r="C1645" s="90" t="s">
        <v>1709</v>
      </c>
      <c r="D1645" s="90">
        <v>2802</v>
      </c>
      <c r="E1645" s="90">
        <v>581</v>
      </c>
      <c r="F1645" s="90">
        <v>780</v>
      </c>
      <c r="G1645" s="9">
        <v>0.207351891506067</v>
      </c>
      <c r="H1645" s="10">
        <v>4.3371794871794904</v>
      </c>
      <c r="I1645" s="91">
        <v>-0.349251474489784</v>
      </c>
      <c r="J1645" s="11">
        <v>-978.60263152037498</v>
      </c>
    </row>
    <row r="1646" spans="1:10" x14ac:dyDescent="0.2">
      <c r="A1646" s="90">
        <v>21</v>
      </c>
      <c r="B1646" s="90">
        <v>5014</v>
      </c>
      <c r="C1646" s="90" t="s">
        <v>1710</v>
      </c>
      <c r="D1646" s="90">
        <v>589</v>
      </c>
      <c r="E1646" s="90">
        <v>49</v>
      </c>
      <c r="F1646" s="90">
        <v>777</v>
      </c>
      <c r="G1646" s="9">
        <v>8.3191850594227498E-2</v>
      </c>
      <c r="H1646" s="10">
        <v>0.82110682110682098</v>
      </c>
      <c r="I1646" s="91">
        <v>-0.733019298195415</v>
      </c>
      <c r="J1646" s="11">
        <v>-431.74836663709999</v>
      </c>
    </row>
    <row r="1647" spans="1:10" x14ac:dyDescent="0.2">
      <c r="A1647" s="90">
        <v>21</v>
      </c>
      <c r="B1647" s="90">
        <v>5015</v>
      </c>
      <c r="C1647" s="90" t="s">
        <v>1711</v>
      </c>
      <c r="D1647" s="90">
        <v>618</v>
      </c>
      <c r="E1647" s="90">
        <v>178</v>
      </c>
      <c r="F1647" s="90">
        <v>1165</v>
      </c>
      <c r="G1647" s="9">
        <v>0.288025889967638</v>
      </c>
      <c r="H1647" s="10">
        <v>0.68326180257510705</v>
      </c>
      <c r="I1647" s="91">
        <v>-0.47362862256261801</v>
      </c>
      <c r="J1647" s="11">
        <v>-292.70248874369798</v>
      </c>
    </row>
    <row r="1648" spans="1:10" x14ac:dyDescent="0.2">
      <c r="A1648" s="90">
        <v>21</v>
      </c>
      <c r="B1648" s="90">
        <v>5017</v>
      </c>
      <c r="C1648" s="90" t="s">
        <v>1712</v>
      </c>
      <c r="D1648" s="90">
        <v>2310</v>
      </c>
      <c r="E1648" s="90">
        <v>1988</v>
      </c>
      <c r="F1648" s="90">
        <v>639</v>
      </c>
      <c r="G1648" s="9">
        <v>0.86060606060606104</v>
      </c>
      <c r="H1648" s="10">
        <v>6.7261345852895102</v>
      </c>
      <c r="I1648" s="91">
        <v>0.56270112956225005</v>
      </c>
      <c r="J1648" s="11">
        <v>1299.8396092887999</v>
      </c>
    </row>
    <row r="1649" spans="1:10" x14ac:dyDescent="0.2">
      <c r="A1649" s="90">
        <v>21</v>
      </c>
      <c r="B1649" s="90">
        <v>5018</v>
      </c>
      <c r="C1649" s="90" t="s">
        <v>1713</v>
      </c>
      <c r="D1649" s="90">
        <v>229</v>
      </c>
      <c r="E1649" s="90">
        <v>25</v>
      </c>
      <c r="F1649" s="90">
        <v>3030</v>
      </c>
      <c r="G1649" s="9">
        <v>0.109170305676856</v>
      </c>
      <c r="H1649" s="10">
        <v>8.3828382838283796E-2</v>
      </c>
      <c r="I1649" s="91">
        <v>-0.74237800762721495</v>
      </c>
      <c r="J1649" s="11">
        <v>-170.00456374663199</v>
      </c>
    </row>
    <row r="1650" spans="1:10" x14ac:dyDescent="0.2">
      <c r="A1650" s="90">
        <v>21</v>
      </c>
      <c r="B1650" s="90">
        <v>5019</v>
      </c>
      <c r="C1650" s="90" t="s">
        <v>1714</v>
      </c>
      <c r="D1650" s="90">
        <v>3075</v>
      </c>
      <c r="E1650" s="90">
        <v>812</v>
      </c>
      <c r="F1650" s="90">
        <v>784</v>
      </c>
      <c r="G1650" s="9">
        <v>0.26406504065040598</v>
      </c>
      <c r="H1650" s="10">
        <v>4.9579081632653104</v>
      </c>
      <c r="I1650" s="91">
        <v>-0.24149644717742</v>
      </c>
      <c r="J1650" s="11">
        <v>-742.60157507056601</v>
      </c>
    </row>
    <row r="1651" spans="1:10" x14ac:dyDescent="0.2">
      <c r="A1651" s="90">
        <v>21</v>
      </c>
      <c r="B1651" s="90">
        <v>5048</v>
      </c>
      <c r="C1651" s="90" t="s">
        <v>1715</v>
      </c>
      <c r="D1651" s="90">
        <v>1862</v>
      </c>
      <c r="E1651" s="90">
        <v>798</v>
      </c>
      <c r="F1651" s="90">
        <v>4997</v>
      </c>
      <c r="G1651" s="9">
        <v>0.42857142857142899</v>
      </c>
      <c r="H1651" s="10">
        <v>0.53231939163498099</v>
      </c>
      <c r="I1651" s="91">
        <v>-0.248356036086716</v>
      </c>
      <c r="J1651" s="11">
        <v>-462.43893919346601</v>
      </c>
    </row>
    <row r="1652" spans="1:10" x14ac:dyDescent="0.2">
      <c r="A1652" s="90">
        <v>21</v>
      </c>
      <c r="B1652" s="90">
        <v>5049</v>
      </c>
      <c r="C1652" s="90" t="s">
        <v>1716</v>
      </c>
      <c r="D1652" s="90">
        <v>1708</v>
      </c>
      <c r="E1652" s="90">
        <v>558</v>
      </c>
      <c r="F1652" s="90">
        <v>11212</v>
      </c>
      <c r="G1652" s="9">
        <v>0.32669789227166302</v>
      </c>
      <c r="H1652" s="10">
        <v>0.20210488762040699</v>
      </c>
      <c r="I1652" s="91">
        <v>-0.39827266752113699</v>
      </c>
      <c r="J1652" s="11">
        <v>-680.24971612610102</v>
      </c>
    </row>
    <row r="1653" spans="1:10" x14ac:dyDescent="0.2">
      <c r="A1653" s="90">
        <v>21</v>
      </c>
      <c r="B1653" s="90">
        <v>5050</v>
      </c>
      <c r="C1653" s="90" t="s">
        <v>1717</v>
      </c>
      <c r="D1653" s="90">
        <v>2089</v>
      </c>
      <c r="E1653" s="90">
        <v>554</v>
      </c>
      <c r="F1653" s="90">
        <v>5948</v>
      </c>
      <c r="G1653" s="9">
        <v>0.265198659645764</v>
      </c>
      <c r="H1653" s="10">
        <v>0.44435104236718198</v>
      </c>
      <c r="I1653" s="91">
        <v>-0.45271655534144301</v>
      </c>
      <c r="J1653" s="11">
        <v>-945.72488410827498</v>
      </c>
    </row>
    <row r="1654" spans="1:10" x14ac:dyDescent="0.2">
      <c r="A1654" s="90">
        <v>21</v>
      </c>
      <c r="B1654" s="90">
        <v>5061</v>
      </c>
      <c r="C1654" s="90" t="s">
        <v>1718</v>
      </c>
      <c r="D1654" s="90">
        <v>1556</v>
      </c>
      <c r="E1654" s="90">
        <v>984</v>
      </c>
      <c r="F1654" s="90">
        <v>5300</v>
      </c>
      <c r="G1654" s="9">
        <v>0.63239074550128505</v>
      </c>
      <c r="H1654" s="10">
        <v>0.47924528301886798</v>
      </c>
      <c r="I1654" s="91">
        <v>-5.5786210949115302E-4</v>
      </c>
      <c r="J1654" s="11">
        <v>-0.86803344236823399</v>
      </c>
    </row>
    <row r="1655" spans="1:10" x14ac:dyDescent="0.2">
      <c r="A1655" s="90">
        <v>21</v>
      </c>
      <c r="B1655" s="90">
        <v>5063</v>
      </c>
      <c r="C1655" s="90" t="s">
        <v>1719</v>
      </c>
      <c r="D1655" s="90">
        <v>90</v>
      </c>
      <c r="E1655" s="90">
        <v>29</v>
      </c>
      <c r="F1655" s="90">
        <v>3056</v>
      </c>
      <c r="G1655" s="9">
        <v>0.32222222222222202</v>
      </c>
      <c r="H1655" s="10">
        <v>3.8939790575916199E-2</v>
      </c>
      <c r="I1655" s="91">
        <v>-0.475643059133664</v>
      </c>
      <c r="J1655" s="11">
        <v>-42.807875322029801</v>
      </c>
    </row>
    <row r="1656" spans="1:10" x14ac:dyDescent="0.2">
      <c r="A1656" s="90">
        <v>21</v>
      </c>
      <c r="B1656" s="90">
        <v>5064</v>
      </c>
      <c r="C1656" s="90" t="s">
        <v>1720</v>
      </c>
      <c r="D1656" s="90">
        <v>1042</v>
      </c>
      <c r="E1656" s="90">
        <v>462</v>
      </c>
      <c r="F1656" s="90">
        <v>555</v>
      </c>
      <c r="G1656" s="9">
        <v>0.44337811900191898</v>
      </c>
      <c r="H1656" s="10">
        <v>2.7099099099099102</v>
      </c>
      <c r="I1656" s="91">
        <v>-0.17904508433741401</v>
      </c>
      <c r="J1656" s="11">
        <v>-186.564977879586</v>
      </c>
    </row>
    <row r="1657" spans="1:10" x14ac:dyDescent="0.2">
      <c r="A1657" s="90">
        <v>21</v>
      </c>
      <c r="B1657" s="90">
        <v>5071</v>
      </c>
      <c r="C1657" s="90" t="s">
        <v>1721</v>
      </c>
      <c r="D1657" s="90">
        <v>192</v>
      </c>
      <c r="E1657" s="90">
        <v>38</v>
      </c>
      <c r="F1657" s="90">
        <v>987</v>
      </c>
      <c r="G1657" s="9">
        <v>0.19791666666666699</v>
      </c>
      <c r="H1657" s="10">
        <v>0.23302938196555201</v>
      </c>
      <c r="I1657" s="91">
        <v>-0.62399608861947697</v>
      </c>
      <c r="J1657" s="11">
        <v>-119.80724901494</v>
      </c>
    </row>
    <row r="1658" spans="1:10" x14ac:dyDescent="0.2">
      <c r="A1658" s="90">
        <v>21</v>
      </c>
      <c r="B1658" s="90">
        <v>5072</v>
      </c>
      <c r="C1658" s="90" t="s">
        <v>1722</v>
      </c>
      <c r="D1658" s="90">
        <v>2993</v>
      </c>
      <c r="E1658" s="90">
        <v>1188</v>
      </c>
      <c r="F1658" s="90">
        <v>8672</v>
      </c>
      <c r="G1658" s="9">
        <v>0.396926161042432</v>
      </c>
      <c r="H1658" s="10">
        <v>0.48212638376383798</v>
      </c>
      <c r="I1658" s="91">
        <v>-0.24529600186723499</v>
      </c>
      <c r="J1658" s="11">
        <v>-734.17093358863406</v>
      </c>
    </row>
    <row r="1659" spans="1:10" x14ac:dyDescent="0.2">
      <c r="A1659" s="90">
        <v>21</v>
      </c>
      <c r="B1659" s="90">
        <v>5073</v>
      </c>
      <c r="C1659" s="90" t="s">
        <v>1723</v>
      </c>
      <c r="D1659" s="90">
        <v>876</v>
      </c>
      <c r="E1659" s="90">
        <v>335</v>
      </c>
      <c r="F1659" s="90">
        <v>1475</v>
      </c>
      <c r="G1659" s="9">
        <v>0.38242009132420102</v>
      </c>
      <c r="H1659" s="10">
        <v>0.82101694915254197</v>
      </c>
      <c r="I1659" s="91">
        <v>-0.33650214166766101</v>
      </c>
      <c r="J1659" s="11">
        <v>-294.77587610087102</v>
      </c>
    </row>
    <row r="1660" spans="1:10" x14ac:dyDescent="0.2">
      <c r="A1660" s="90">
        <v>21</v>
      </c>
      <c r="B1660" s="90">
        <v>5076</v>
      </c>
      <c r="C1660" s="90" t="s">
        <v>1724</v>
      </c>
      <c r="D1660" s="90">
        <v>334</v>
      </c>
      <c r="E1660" s="90">
        <v>107</v>
      </c>
      <c r="F1660" s="90">
        <v>2767</v>
      </c>
      <c r="G1660" s="9">
        <v>0.320359281437126</v>
      </c>
      <c r="H1660" s="10">
        <v>0.15937838814600599</v>
      </c>
      <c r="I1660" s="91">
        <v>-0.46357017432105402</v>
      </c>
      <c r="J1660" s="11">
        <v>-154.832438223232</v>
      </c>
    </row>
    <row r="1661" spans="1:10" x14ac:dyDescent="0.2">
      <c r="A1661" s="90">
        <v>21</v>
      </c>
      <c r="B1661" s="90">
        <v>5077</v>
      </c>
      <c r="C1661" s="90" t="s">
        <v>1725</v>
      </c>
      <c r="D1661" s="90">
        <v>762</v>
      </c>
      <c r="E1661" s="90">
        <v>247</v>
      </c>
      <c r="F1661" s="90">
        <v>532</v>
      </c>
      <c r="G1661" s="9">
        <v>0.32414698162729699</v>
      </c>
      <c r="H1661" s="10">
        <v>1.89661654135338</v>
      </c>
      <c r="I1661" s="91">
        <v>-0.37488006417603298</v>
      </c>
      <c r="J1661" s="11">
        <v>-285.65860890213702</v>
      </c>
    </row>
    <row r="1662" spans="1:10" x14ac:dyDescent="0.2">
      <c r="A1662" s="90">
        <v>21</v>
      </c>
      <c r="B1662" s="90">
        <v>5078</v>
      </c>
      <c r="C1662" s="90" t="s">
        <v>1726</v>
      </c>
      <c r="D1662" s="90">
        <v>408</v>
      </c>
      <c r="E1662" s="90">
        <v>111</v>
      </c>
      <c r="F1662" s="90">
        <v>1138</v>
      </c>
      <c r="G1662" s="9">
        <v>0.27205882352941202</v>
      </c>
      <c r="H1662" s="10">
        <v>0.45606326889279403</v>
      </c>
      <c r="I1662" s="91">
        <v>-0.51135277563163595</v>
      </c>
      <c r="J1662" s="11">
        <v>-208.63193245770699</v>
      </c>
    </row>
    <row r="1663" spans="1:10" x14ac:dyDescent="0.2">
      <c r="A1663" s="90">
        <v>21</v>
      </c>
      <c r="B1663" s="90">
        <v>5079</v>
      </c>
      <c r="C1663" s="90" t="s">
        <v>1727</v>
      </c>
      <c r="D1663" s="90">
        <v>1046</v>
      </c>
      <c r="E1663" s="90">
        <v>548</v>
      </c>
      <c r="F1663" s="90">
        <v>4470</v>
      </c>
      <c r="G1663" s="9">
        <v>0.52390057361376696</v>
      </c>
      <c r="H1663" s="10">
        <v>0.35659955257270698</v>
      </c>
      <c r="I1663" s="91">
        <v>-0.16541912858450999</v>
      </c>
      <c r="J1663" s="11">
        <v>-173.02840849939699</v>
      </c>
    </row>
    <row r="1664" spans="1:10" x14ac:dyDescent="0.2">
      <c r="A1664" s="90">
        <v>21</v>
      </c>
      <c r="B1664" s="90">
        <v>5081</v>
      </c>
      <c r="C1664" s="90" t="s">
        <v>1728</v>
      </c>
      <c r="D1664" s="90">
        <v>78</v>
      </c>
      <c r="E1664" s="90">
        <v>16</v>
      </c>
      <c r="F1664" s="90">
        <v>582</v>
      </c>
      <c r="G1664" s="9">
        <v>0.20512820512820501</v>
      </c>
      <c r="H1664" s="10">
        <v>0.161512027491409</v>
      </c>
      <c r="I1664" s="91">
        <v>-0.62206334073148595</v>
      </c>
      <c r="J1664" s="11">
        <v>-48.520940577055903</v>
      </c>
    </row>
    <row r="1665" spans="1:10" x14ac:dyDescent="0.2">
      <c r="A1665" s="90">
        <v>21</v>
      </c>
      <c r="B1665" s="90">
        <v>5091</v>
      </c>
      <c r="C1665" s="90" t="s">
        <v>1729</v>
      </c>
      <c r="D1665" s="90">
        <v>5423</v>
      </c>
      <c r="E1665" s="90">
        <v>2822</v>
      </c>
      <c r="F1665" s="90">
        <v>489</v>
      </c>
      <c r="G1665" s="9">
        <v>0.52037617554858895</v>
      </c>
      <c r="H1665" s="10">
        <v>16.860940695296499</v>
      </c>
      <c r="I1665" s="91">
        <v>0.63890057779741205</v>
      </c>
      <c r="J1665" s="11">
        <v>3464.7578333953602</v>
      </c>
    </row>
    <row r="1666" spans="1:10" x14ac:dyDescent="0.2">
      <c r="A1666" s="90">
        <v>21</v>
      </c>
      <c r="B1666" s="90">
        <v>5095</v>
      </c>
      <c r="C1666" s="90" t="s">
        <v>1730</v>
      </c>
      <c r="D1666" s="90">
        <v>193</v>
      </c>
      <c r="E1666" s="90">
        <v>97</v>
      </c>
      <c r="F1666" s="90">
        <v>2721</v>
      </c>
      <c r="G1666" s="9">
        <v>0.50259067357512999</v>
      </c>
      <c r="H1666" s="10">
        <v>0.10657846380007401</v>
      </c>
      <c r="I1666" s="91">
        <v>-0.23686641114256199</v>
      </c>
      <c r="J1666" s="11">
        <v>-45.7152173505145</v>
      </c>
    </row>
    <row r="1667" spans="1:10" x14ac:dyDescent="0.2">
      <c r="A1667" s="90">
        <v>21</v>
      </c>
      <c r="B1667" s="90">
        <v>5096</v>
      </c>
      <c r="C1667" s="90" t="s">
        <v>1731</v>
      </c>
      <c r="D1667" s="90">
        <v>527</v>
      </c>
      <c r="E1667" s="90">
        <v>72</v>
      </c>
      <c r="F1667" s="90">
        <v>339</v>
      </c>
      <c r="G1667" s="9">
        <v>0.136622390891841</v>
      </c>
      <c r="H1667" s="10">
        <v>1.7669616519174001</v>
      </c>
      <c r="I1667" s="91">
        <v>-0.63056982649715199</v>
      </c>
      <c r="J1667" s="11">
        <v>-332.31029856399903</v>
      </c>
    </row>
    <row r="1668" spans="1:10" x14ac:dyDescent="0.2">
      <c r="A1668" s="90">
        <v>21</v>
      </c>
      <c r="B1668" s="90">
        <v>5097</v>
      </c>
      <c r="C1668" s="90" t="s">
        <v>1732</v>
      </c>
      <c r="D1668" s="90">
        <v>1802</v>
      </c>
      <c r="E1668" s="90">
        <v>1208</v>
      </c>
      <c r="F1668" s="90">
        <v>1480</v>
      </c>
      <c r="G1668" s="9">
        <v>0.67036625971143204</v>
      </c>
      <c r="H1668" s="10">
        <v>2.0337837837837802</v>
      </c>
      <c r="I1668" s="91">
        <v>0.11776240412524901</v>
      </c>
      <c r="J1668" s="11">
        <v>212.20785223369799</v>
      </c>
    </row>
    <row r="1669" spans="1:10" x14ac:dyDescent="0.2">
      <c r="A1669" s="90">
        <v>21</v>
      </c>
      <c r="B1669" s="90">
        <v>5102</v>
      </c>
      <c r="C1669" s="90" t="s">
        <v>1733</v>
      </c>
      <c r="D1669" s="90">
        <v>12</v>
      </c>
      <c r="E1669" s="90">
        <v>5</v>
      </c>
      <c r="F1669" s="90">
        <v>526</v>
      </c>
      <c r="G1669" s="9">
        <v>0.41666666666666702</v>
      </c>
      <c r="H1669" s="10">
        <v>3.2319391634981001E-2</v>
      </c>
      <c r="I1669" s="91">
        <v>-0.357554619954223</v>
      </c>
      <c r="J1669" s="11">
        <v>-4.2906554394506804</v>
      </c>
    </row>
    <row r="1670" spans="1:10" x14ac:dyDescent="0.2">
      <c r="A1670" s="90">
        <v>21</v>
      </c>
      <c r="B1670" s="90">
        <v>5105</v>
      </c>
      <c r="C1670" s="90" t="s">
        <v>1734</v>
      </c>
      <c r="D1670" s="90">
        <v>106</v>
      </c>
      <c r="E1670" s="90">
        <v>13</v>
      </c>
      <c r="F1670" s="90">
        <v>1367</v>
      </c>
      <c r="G1670" s="9">
        <v>0.122641509433962</v>
      </c>
      <c r="H1670" s="10">
        <v>8.7051938551572797E-2</v>
      </c>
      <c r="I1670" s="91">
        <v>-0.72989424538445902</v>
      </c>
      <c r="J1670" s="11">
        <v>-77.368790010752605</v>
      </c>
    </row>
    <row r="1671" spans="1:10" x14ac:dyDescent="0.2">
      <c r="A1671" s="90">
        <v>21</v>
      </c>
      <c r="B1671" s="90">
        <v>5108</v>
      </c>
      <c r="C1671" s="90" t="s">
        <v>1735</v>
      </c>
      <c r="D1671" s="90">
        <v>4480</v>
      </c>
      <c r="E1671" s="90">
        <v>1626</v>
      </c>
      <c r="F1671" s="90">
        <v>653</v>
      </c>
      <c r="G1671" s="9">
        <v>0.362946428571429</v>
      </c>
      <c r="H1671" s="10">
        <v>9.3506891271056691</v>
      </c>
      <c r="I1671" s="91">
        <v>0.11068446735932901</v>
      </c>
      <c r="J1671" s="11">
        <v>495.866413769796</v>
      </c>
    </row>
    <row r="1672" spans="1:10" x14ac:dyDescent="0.2">
      <c r="A1672" s="90">
        <v>21</v>
      </c>
      <c r="B1672" s="90">
        <v>5109</v>
      </c>
      <c r="C1672" s="90" t="s">
        <v>1736</v>
      </c>
      <c r="D1672" s="90">
        <v>41</v>
      </c>
      <c r="E1672" s="90">
        <v>3</v>
      </c>
      <c r="F1672" s="90">
        <v>897</v>
      </c>
      <c r="G1672" s="9">
        <v>7.3170731707317097E-2</v>
      </c>
      <c r="H1672" s="10">
        <v>4.9052396878483798E-2</v>
      </c>
      <c r="I1672" s="91">
        <v>-0.79761437528507095</v>
      </c>
      <c r="J1672" s="11">
        <v>-32.702189386687898</v>
      </c>
    </row>
    <row r="1673" spans="1:10" x14ac:dyDescent="0.2">
      <c r="A1673" s="90">
        <v>21</v>
      </c>
      <c r="B1673" s="90">
        <v>5112</v>
      </c>
      <c r="C1673" s="90" t="s">
        <v>1737</v>
      </c>
      <c r="D1673" s="90">
        <v>1222</v>
      </c>
      <c r="E1673" s="90">
        <v>655</v>
      </c>
      <c r="F1673" s="90">
        <v>3500</v>
      </c>
      <c r="G1673" s="9">
        <v>0.53600654664484404</v>
      </c>
      <c r="H1673" s="10">
        <v>0.53628571428571403</v>
      </c>
      <c r="I1673" s="91">
        <v>-0.135854893153427</v>
      </c>
      <c r="J1673" s="11">
        <v>-166.014679433488</v>
      </c>
    </row>
    <row r="1674" spans="1:10" x14ac:dyDescent="0.2">
      <c r="A1674" s="90">
        <v>21</v>
      </c>
      <c r="B1674" s="90">
        <v>5113</v>
      </c>
      <c r="C1674" s="90" t="s">
        <v>1738</v>
      </c>
      <c r="D1674" s="90">
        <v>15671</v>
      </c>
      <c r="E1674" s="90">
        <v>12337</v>
      </c>
      <c r="F1674" s="90">
        <v>1706</v>
      </c>
      <c r="G1674" s="9">
        <v>0.78725033501371999</v>
      </c>
      <c r="H1674" s="10">
        <v>16.4173505275498</v>
      </c>
      <c r="I1674" s="91">
        <v>1.37922179474835</v>
      </c>
      <c r="J1674" s="11">
        <v>21613.784745501402</v>
      </c>
    </row>
    <row r="1675" spans="1:10" x14ac:dyDescent="0.2">
      <c r="A1675" s="90">
        <v>21</v>
      </c>
      <c r="B1675" s="90">
        <v>5115</v>
      </c>
      <c r="C1675" s="90" t="s">
        <v>1739</v>
      </c>
      <c r="D1675" s="90">
        <v>6499</v>
      </c>
      <c r="E1675" s="90">
        <v>3152</v>
      </c>
      <c r="F1675" s="90">
        <v>910</v>
      </c>
      <c r="G1675" s="9">
        <v>0.484997691952608</v>
      </c>
      <c r="H1675" s="10">
        <v>10.6054945054945</v>
      </c>
      <c r="I1675" s="91">
        <v>0.39730758285818502</v>
      </c>
      <c r="J1675" s="11">
        <v>2582.10198099534</v>
      </c>
    </row>
    <row r="1676" spans="1:10" x14ac:dyDescent="0.2">
      <c r="A1676" s="90">
        <v>21</v>
      </c>
      <c r="B1676" s="90">
        <v>5117</v>
      </c>
      <c r="C1676" s="90" t="s">
        <v>1740</v>
      </c>
      <c r="D1676" s="90">
        <v>222</v>
      </c>
      <c r="E1676" s="90">
        <v>32</v>
      </c>
      <c r="F1676" s="90">
        <v>1002</v>
      </c>
      <c r="G1676" s="9">
        <v>0.144144144144144</v>
      </c>
      <c r="H1676" s="10">
        <v>0.25349301397205598</v>
      </c>
      <c r="I1676" s="91">
        <v>-0.69117329246162795</v>
      </c>
      <c r="J1676" s="11">
        <v>-153.440470926481</v>
      </c>
    </row>
    <row r="1677" spans="1:10" x14ac:dyDescent="0.2">
      <c r="A1677" s="90">
        <v>21</v>
      </c>
      <c r="B1677" s="90">
        <v>5118</v>
      </c>
      <c r="C1677" s="90" t="s">
        <v>1741</v>
      </c>
      <c r="D1677" s="90">
        <v>7251</v>
      </c>
      <c r="E1677" s="90">
        <v>1808</v>
      </c>
      <c r="F1677" s="90">
        <v>573</v>
      </c>
      <c r="G1677" s="9">
        <v>0.249344917942353</v>
      </c>
      <c r="H1677" s="10">
        <v>15.809773123909199</v>
      </c>
      <c r="I1677" s="91">
        <v>0.323840789129481</v>
      </c>
      <c r="J1677" s="11">
        <v>2348.1695619778702</v>
      </c>
    </row>
    <row r="1678" spans="1:10" x14ac:dyDescent="0.2">
      <c r="A1678" s="90">
        <v>21</v>
      </c>
      <c r="B1678" s="90">
        <v>5119</v>
      </c>
      <c r="C1678" s="90" t="s">
        <v>1742</v>
      </c>
      <c r="D1678" s="90">
        <v>51</v>
      </c>
      <c r="E1678" s="90">
        <v>19</v>
      </c>
      <c r="F1678" s="90">
        <v>771</v>
      </c>
      <c r="G1678" s="9">
        <v>0.37254901960784298</v>
      </c>
      <c r="H1678" s="10">
        <v>9.0791180285343706E-2</v>
      </c>
      <c r="I1678" s="91">
        <v>-0.41049272360150402</v>
      </c>
      <c r="J1678" s="11">
        <v>-20.935128903676699</v>
      </c>
    </row>
    <row r="1679" spans="1:10" x14ac:dyDescent="0.2">
      <c r="A1679" s="90">
        <v>21</v>
      </c>
      <c r="B1679" s="90">
        <v>5120</v>
      </c>
      <c r="C1679" s="90" t="s">
        <v>1743</v>
      </c>
      <c r="D1679" s="90">
        <v>2811</v>
      </c>
      <c r="E1679" s="90">
        <v>1525</v>
      </c>
      <c r="F1679" s="90">
        <v>61</v>
      </c>
      <c r="G1679" s="9">
        <v>0.54251156172180703</v>
      </c>
      <c r="H1679" s="10">
        <v>71.081967213114794</v>
      </c>
      <c r="I1679" s="91">
        <v>2.6382365279498399</v>
      </c>
      <c r="J1679" s="11">
        <v>7416.0828800670097</v>
      </c>
    </row>
    <row r="1680" spans="1:10" x14ac:dyDescent="0.2">
      <c r="A1680" s="90">
        <v>21</v>
      </c>
      <c r="B1680" s="90">
        <v>5121</v>
      </c>
      <c r="C1680" s="90" t="s">
        <v>1744</v>
      </c>
      <c r="D1680" s="90">
        <v>762</v>
      </c>
      <c r="E1680" s="90">
        <v>468</v>
      </c>
      <c r="F1680" s="90">
        <v>196</v>
      </c>
      <c r="G1680" s="9">
        <v>0.61417322834645705</v>
      </c>
      <c r="H1680" s="10">
        <v>6.2755102040816304</v>
      </c>
      <c r="I1680" s="91">
        <v>0.16589750134988401</v>
      </c>
      <c r="J1680" s="11">
        <v>126.41389602861101</v>
      </c>
    </row>
    <row r="1681" spans="1:10" x14ac:dyDescent="0.2">
      <c r="A1681" s="90">
        <v>21</v>
      </c>
      <c r="B1681" s="90">
        <v>5125</v>
      </c>
      <c r="C1681" s="90" t="s">
        <v>1745</v>
      </c>
      <c r="D1681" s="90">
        <v>652</v>
      </c>
      <c r="E1681" s="90">
        <v>145</v>
      </c>
      <c r="F1681" s="90">
        <v>457</v>
      </c>
      <c r="G1681" s="9">
        <v>0.22239263803681</v>
      </c>
      <c r="H1681" s="10">
        <v>1.7439824945295399</v>
      </c>
      <c r="I1681" s="91">
        <v>-0.51606543681026995</v>
      </c>
      <c r="J1681" s="11">
        <v>-336.47466480029601</v>
      </c>
    </row>
    <row r="1682" spans="1:10" x14ac:dyDescent="0.2">
      <c r="A1682" s="90">
        <v>21</v>
      </c>
      <c r="B1682" s="90">
        <v>5129</v>
      </c>
      <c r="C1682" s="90" t="s">
        <v>1746</v>
      </c>
      <c r="D1682" s="90">
        <v>94</v>
      </c>
      <c r="E1682" s="90">
        <v>35</v>
      </c>
      <c r="F1682" s="90">
        <v>1671</v>
      </c>
      <c r="G1682" s="9">
        <v>0.37234042553191499</v>
      </c>
      <c r="H1682" s="10">
        <v>7.7199281867145406E-2</v>
      </c>
      <c r="I1682" s="91">
        <v>-0.40954442778616601</v>
      </c>
      <c r="J1682" s="11">
        <v>-38.4971762118996</v>
      </c>
    </row>
    <row r="1683" spans="1:10" x14ac:dyDescent="0.2">
      <c r="A1683" s="90">
        <v>21</v>
      </c>
      <c r="B1683" s="90">
        <v>5131</v>
      </c>
      <c r="C1683" s="90" t="s">
        <v>1747</v>
      </c>
      <c r="D1683" s="90">
        <v>2751</v>
      </c>
      <c r="E1683" s="90">
        <v>1143</v>
      </c>
      <c r="F1683" s="90">
        <v>353</v>
      </c>
      <c r="G1683" s="9">
        <v>0.41548527808069802</v>
      </c>
      <c r="H1683" s="10">
        <v>11.031161473087799</v>
      </c>
      <c r="I1683" s="91">
        <v>0.17277482345565101</v>
      </c>
      <c r="J1683" s="11">
        <v>475.303539326497</v>
      </c>
    </row>
    <row r="1684" spans="1:10" x14ac:dyDescent="0.2">
      <c r="A1684" s="90">
        <v>21</v>
      </c>
      <c r="B1684" s="90">
        <v>5132</v>
      </c>
      <c r="C1684" s="90" t="s">
        <v>1748</v>
      </c>
      <c r="D1684" s="90">
        <v>59</v>
      </c>
      <c r="E1684" s="90">
        <v>22</v>
      </c>
      <c r="F1684" s="90">
        <v>2600</v>
      </c>
      <c r="G1684" s="9">
        <v>0.37288135593220301</v>
      </c>
      <c r="H1684" s="10">
        <v>3.1153846153846199E-2</v>
      </c>
      <c r="I1684" s="91">
        <v>-0.412025818166812</v>
      </c>
      <c r="J1684" s="11">
        <v>-24.309523271841901</v>
      </c>
    </row>
    <row r="1685" spans="1:10" x14ac:dyDescent="0.2">
      <c r="A1685" s="90">
        <v>21</v>
      </c>
      <c r="B1685" s="90">
        <v>5135</v>
      </c>
      <c r="C1685" s="90" t="s">
        <v>1749</v>
      </c>
      <c r="D1685" s="90">
        <v>270</v>
      </c>
      <c r="E1685" s="90">
        <v>44</v>
      </c>
      <c r="F1685" s="90">
        <v>1746</v>
      </c>
      <c r="G1685" s="9">
        <v>0.162962962962963</v>
      </c>
      <c r="H1685" s="10">
        <v>0.17983963344788101</v>
      </c>
      <c r="I1685" s="91">
        <v>-0.66784624101420997</v>
      </c>
      <c r="J1685" s="11">
        <v>-180.318485073837</v>
      </c>
    </row>
    <row r="1686" spans="1:10" x14ac:dyDescent="0.2">
      <c r="A1686" s="90">
        <v>21</v>
      </c>
      <c r="B1686" s="90">
        <v>5136</v>
      </c>
      <c r="C1686" s="90" t="s">
        <v>1750</v>
      </c>
      <c r="D1686" s="90">
        <v>255</v>
      </c>
      <c r="E1686" s="90">
        <v>109</v>
      </c>
      <c r="F1686" s="90">
        <v>2700</v>
      </c>
      <c r="G1686" s="9">
        <v>0.42745098039215701</v>
      </c>
      <c r="H1686" s="10">
        <v>0.134814814814815</v>
      </c>
      <c r="I1686" s="91">
        <v>-0.32993987460845398</v>
      </c>
      <c r="J1686" s="11">
        <v>-84.134668025155705</v>
      </c>
    </row>
    <row r="1687" spans="1:10" x14ac:dyDescent="0.2">
      <c r="A1687" s="90">
        <v>21</v>
      </c>
      <c r="B1687" s="90">
        <v>5137</v>
      </c>
      <c r="C1687" s="90" t="s">
        <v>1751</v>
      </c>
      <c r="D1687" s="90">
        <v>324</v>
      </c>
      <c r="E1687" s="90">
        <v>110</v>
      </c>
      <c r="F1687" s="90">
        <v>1480</v>
      </c>
      <c r="G1687" s="9">
        <v>0.33950617283950602</v>
      </c>
      <c r="H1687" s="10">
        <v>0.29324324324324302</v>
      </c>
      <c r="I1687" s="91">
        <v>-0.434217333377443</v>
      </c>
      <c r="J1687" s="11">
        <v>-140.68641601429201</v>
      </c>
    </row>
    <row r="1688" spans="1:10" x14ac:dyDescent="0.2">
      <c r="A1688" s="90">
        <v>21</v>
      </c>
      <c r="B1688" s="90">
        <v>5138</v>
      </c>
      <c r="C1688" s="90" t="s">
        <v>1752</v>
      </c>
      <c r="D1688" s="90">
        <v>2898</v>
      </c>
      <c r="E1688" s="90">
        <v>607</v>
      </c>
      <c r="F1688" s="90">
        <v>2748</v>
      </c>
      <c r="G1688" s="9">
        <v>0.20945479641131801</v>
      </c>
      <c r="H1688" s="10">
        <v>1.2754730713246001</v>
      </c>
      <c r="I1688" s="91">
        <v>-0.45991539497501199</v>
      </c>
      <c r="J1688" s="11">
        <v>-1332.8348146375799</v>
      </c>
    </row>
    <row r="1689" spans="1:10" x14ac:dyDescent="0.2">
      <c r="A1689" s="90">
        <v>21</v>
      </c>
      <c r="B1689" s="90">
        <v>5141</v>
      </c>
      <c r="C1689" s="90" t="s">
        <v>1753</v>
      </c>
      <c r="D1689" s="90">
        <v>4304</v>
      </c>
      <c r="E1689" s="90">
        <v>2500</v>
      </c>
      <c r="F1689" s="90">
        <v>242</v>
      </c>
      <c r="G1689" s="9">
        <v>0.58085501858736099</v>
      </c>
      <c r="H1689" s="10">
        <v>28.1157024793388</v>
      </c>
      <c r="I1689" s="91">
        <v>1.10249309115409</v>
      </c>
      <c r="J1689" s="11">
        <v>4745.1302643271902</v>
      </c>
    </row>
    <row r="1690" spans="1:10" x14ac:dyDescent="0.2">
      <c r="A1690" s="90">
        <v>21</v>
      </c>
      <c r="B1690" s="90">
        <v>5143</v>
      </c>
      <c r="C1690" s="90" t="s">
        <v>1754</v>
      </c>
      <c r="D1690" s="90">
        <v>325</v>
      </c>
      <c r="E1690" s="90">
        <v>33</v>
      </c>
      <c r="F1690" s="90">
        <v>270</v>
      </c>
      <c r="G1690" s="9">
        <v>0.10153846153846199</v>
      </c>
      <c r="H1690" s="10">
        <v>1.3259259259259299</v>
      </c>
      <c r="I1690" s="91">
        <v>-0.70075151065130903</v>
      </c>
      <c r="J1690" s="11">
        <v>-227.74424096167499</v>
      </c>
    </row>
    <row r="1691" spans="1:10" x14ac:dyDescent="0.2">
      <c r="A1691" s="90">
        <v>21</v>
      </c>
      <c r="B1691" s="90">
        <v>5144</v>
      </c>
      <c r="C1691" s="90" t="s">
        <v>1755</v>
      </c>
      <c r="D1691" s="90">
        <v>960</v>
      </c>
      <c r="E1691" s="90">
        <v>207</v>
      </c>
      <c r="F1691" s="90">
        <v>848</v>
      </c>
      <c r="G1691" s="9">
        <v>0.21562500000000001</v>
      </c>
      <c r="H1691" s="10">
        <v>1.3761792452830199</v>
      </c>
      <c r="I1691" s="91">
        <v>-0.52641355217798802</v>
      </c>
      <c r="J1691" s="11">
        <v>-505.35701009086802</v>
      </c>
    </row>
    <row r="1692" spans="1:10" x14ac:dyDescent="0.2">
      <c r="A1692" s="90">
        <v>21</v>
      </c>
      <c r="B1692" s="90">
        <v>5146</v>
      </c>
      <c r="C1692" s="90" t="s">
        <v>1756</v>
      </c>
      <c r="D1692" s="90">
        <v>297</v>
      </c>
      <c r="E1692" s="90">
        <v>27</v>
      </c>
      <c r="F1692" s="90">
        <v>380</v>
      </c>
      <c r="G1692" s="9">
        <v>9.0909090909090898E-2</v>
      </c>
      <c r="H1692" s="10">
        <v>0.85263157894736796</v>
      </c>
      <c r="I1692" s="91">
        <v>-0.73368095013572299</v>
      </c>
      <c r="J1692" s="11">
        <v>-217.90324219031001</v>
      </c>
    </row>
    <row r="1693" spans="1:10" x14ac:dyDescent="0.2">
      <c r="A1693" s="90">
        <v>21</v>
      </c>
      <c r="B1693" s="90">
        <v>5148</v>
      </c>
      <c r="C1693" s="90" t="s">
        <v>1757</v>
      </c>
      <c r="D1693" s="90">
        <v>1529</v>
      </c>
      <c r="E1693" s="90">
        <v>1592</v>
      </c>
      <c r="F1693" s="90">
        <v>184</v>
      </c>
      <c r="G1693" s="9">
        <v>1.0412034009156299</v>
      </c>
      <c r="H1693" s="10">
        <v>16.961956521739101</v>
      </c>
      <c r="I1693" s="91">
        <v>1.1554482808158</v>
      </c>
      <c r="J1693" s="11">
        <v>1766.6804213673499</v>
      </c>
    </row>
    <row r="1694" spans="1:10" x14ac:dyDescent="0.2">
      <c r="A1694" s="90">
        <v>21</v>
      </c>
      <c r="B1694" s="90">
        <v>5149</v>
      </c>
      <c r="C1694" s="90" t="s">
        <v>1758</v>
      </c>
      <c r="D1694" s="90">
        <v>639</v>
      </c>
      <c r="E1694" s="90">
        <v>136</v>
      </c>
      <c r="F1694" s="90">
        <v>244</v>
      </c>
      <c r="G1694" s="9">
        <v>0.21283255086072</v>
      </c>
      <c r="H1694" s="10">
        <v>3.17622950819672</v>
      </c>
      <c r="I1694" s="91">
        <v>-0.47404111646329</v>
      </c>
      <c r="J1694" s="11">
        <v>-302.91227342004299</v>
      </c>
    </row>
    <row r="1695" spans="1:10" x14ac:dyDescent="0.2">
      <c r="A1695" s="90">
        <v>21</v>
      </c>
      <c r="B1695" s="90">
        <v>5151</v>
      </c>
      <c r="C1695" s="90" t="s">
        <v>1759</v>
      </c>
      <c r="D1695" s="90">
        <v>2560</v>
      </c>
      <c r="E1695" s="90">
        <v>4378</v>
      </c>
      <c r="F1695" s="90">
        <v>638</v>
      </c>
      <c r="G1695" s="9">
        <v>1.71015625</v>
      </c>
      <c r="H1695" s="10">
        <v>10.8746081504702</v>
      </c>
      <c r="I1695" s="91">
        <v>1.82452424545734</v>
      </c>
      <c r="J1695" s="11">
        <v>4670.7820683707896</v>
      </c>
    </row>
    <row r="1696" spans="1:10" x14ac:dyDescent="0.2">
      <c r="A1696" s="90">
        <v>21</v>
      </c>
      <c r="B1696" s="90">
        <v>5154</v>
      </c>
      <c r="C1696" s="90" t="s">
        <v>1760</v>
      </c>
      <c r="D1696" s="90">
        <v>879</v>
      </c>
      <c r="E1696" s="90">
        <v>216</v>
      </c>
      <c r="F1696" s="90">
        <v>184</v>
      </c>
      <c r="G1696" s="9">
        <v>0.24573378839590401</v>
      </c>
      <c r="H1696" s="10">
        <v>5.9510869565217401</v>
      </c>
      <c r="I1696" s="91">
        <v>-0.31575894467398602</v>
      </c>
      <c r="J1696" s="11">
        <v>-277.552112368434</v>
      </c>
    </row>
    <row r="1697" spans="1:10" x14ac:dyDescent="0.2">
      <c r="A1697" s="90">
        <v>21</v>
      </c>
      <c r="B1697" s="90">
        <v>5160</v>
      </c>
      <c r="C1697" s="90" t="s">
        <v>1761</v>
      </c>
      <c r="D1697" s="90">
        <v>472</v>
      </c>
      <c r="E1697" s="90">
        <v>87</v>
      </c>
      <c r="F1697" s="90">
        <v>407</v>
      </c>
      <c r="G1697" s="9">
        <v>0.18432203389830501</v>
      </c>
      <c r="H1697" s="10">
        <v>1.3734643734643699</v>
      </c>
      <c r="I1697" s="91">
        <v>-0.58649995106900799</v>
      </c>
      <c r="J1697" s="11">
        <v>-276.82797690457198</v>
      </c>
    </row>
    <row r="1698" spans="1:10" x14ac:dyDescent="0.2">
      <c r="A1698" s="90">
        <v>21</v>
      </c>
      <c r="B1698" s="90">
        <v>5161</v>
      </c>
      <c r="C1698" s="90" t="s">
        <v>1762</v>
      </c>
      <c r="D1698" s="90">
        <v>747</v>
      </c>
      <c r="E1698" s="90">
        <v>106</v>
      </c>
      <c r="F1698" s="90">
        <v>385</v>
      </c>
      <c r="G1698" s="9">
        <v>0.14190093708165999</v>
      </c>
      <c r="H1698" s="10">
        <v>2.21558441558442</v>
      </c>
      <c r="I1698" s="91">
        <v>-0.59771197964075995</v>
      </c>
      <c r="J1698" s="11">
        <v>-446.49084879164798</v>
      </c>
    </row>
    <row r="1699" spans="1:10" x14ac:dyDescent="0.2">
      <c r="A1699" s="90">
        <v>21</v>
      </c>
      <c r="B1699" s="90">
        <v>5162</v>
      </c>
      <c r="C1699" s="90" t="s">
        <v>1763</v>
      </c>
      <c r="D1699" s="90">
        <v>1512</v>
      </c>
      <c r="E1699" s="90">
        <v>1934</v>
      </c>
      <c r="F1699" s="90">
        <v>75</v>
      </c>
      <c r="G1699" s="9">
        <v>1.27910052910053</v>
      </c>
      <c r="H1699" s="10">
        <v>45.946666666666701</v>
      </c>
      <c r="I1699" s="91">
        <v>2.5707543389535199</v>
      </c>
      <c r="J1699" s="11">
        <v>3886.98056049773</v>
      </c>
    </row>
    <row r="1700" spans="1:10" x14ac:dyDescent="0.2">
      <c r="A1700" s="90">
        <v>21</v>
      </c>
      <c r="B1700" s="90">
        <v>5167</v>
      </c>
      <c r="C1700" s="90" t="s">
        <v>1764</v>
      </c>
      <c r="D1700" s="90">
        <v>2065</v>
      </c>
      <c r="E1700" s="90">
        <v>992</v>
      </c>
      <c r="F1700" s="90">
        <v>125</v>
      </c>
      <c r="G1700" s="9">
        <v>0.48038740920096901</v>
      </c>
      <c r="H1700" s="10">
        <v>24.456</v>
      </c>
      <c r="I1700" s="91">
        <v>0.74265250975965402</v>
      </c>
      <c r="J1700" s="11">
        <v>1533.57743265369</v>
      </c>
    </row>
    <row r="1701" spans="1:10" x14ac:dyDescent="0.2">
      <c r="A1701" s="90">
        <v>21</v>
      </c>
      <c r="B1701" s="90">
        <v>5171</v>
      </c>
      <c r="C1701" s="90" t="s">
        <v>1765</v>
      </c>
      <c r="D1701" s="90">
        <v>4256</v>
      </c>
      <c r="E1701" s="90">
        <v>1371</v>
      </c>
      <c r="F1701" s="90">
        <v>272</v>
      </c>
      <c r="G1701" s="9">
        <v>0.32213345864661702</v>
      </c>
      <c r="H1701" s="10">
        <v>20.6875</v>
      </c>
      <c r="I1701" s="91">
        <v>0.48327408622144402</v>
      </c>
      <c r="J1701" s="11">
        <v>2056.8145109584698</v>
      </c>
    </row>
    <row r="1702" spans="1:10" x14ac:dyDescent="0.2">
      <c r="A1702" s="90">
        <v>21</v>
      </c>
      <c r="B1702" s="90">
        <v>5176</v>
      </c>
      <c r="C1702" s="90" t="s">
        <v>1766</v>
      </c>
      <c r="D1702" s="90">
        <v>2061</v>
      </c>
      <c r="E1702" s="90">
        <v>999</v>
      </c>
      <c r="F1702" s="90">
        <v>202</v>
      </c>
      <c r="G1702" s="9">
        <v>0.48471615720523997</v>
      </c>
      <c r="H1702" s="10">
        <v>15.1485148514851</v>
      </c>
      <c r="I1702" s="91">
        <v>0.39163143277874402</v>
      </c>
      <c r="J1702" s="11">
        <v>807.15238295699203</v>
      </c>
    </row>
    <row r="1703" spans="1:10" x14ac:dyDescent="0.2">
      <c r="A1703" s="90">
        <v>21</v>
      </c>
      <c r="B1703" s="90">
        <v>5178</v>
      </c>
      <c r="C1703" s="90" t="s">
        <v>1767</v>
      </c>
      <c r="D1703" s="90">
        <v>883</v>
      </c>
      <c r="E1703" s="90">
        <v>754</v>
      </c>
      <c r="F1703" s="90">
        <v>433</v>
      </c>
      <c r="G1703" s="9">
        <v>0.85390713476783697</v>
      </c>
      <c r="H1703" s="10">
        <v>3.7806004618937599</v>
      </c>
      <c r="I1703" s="91">
        <v>0.38363666153199</v>
      </c>
      <c r="J1703" s="11">
        <v>338.751172132747</v>
      </c>
    </row>
    <row r="1704" spans="1:10" x14ac:dyDescent="0.2">
      <c r="A1704" s="90">
        <v>21</v>
      </c>
      <c r="B1704" s="90">
        <v>5180</v>
      </c>
      <c r="C1704" s="90" t="s">
        <v>1768</v>
      </c>
      <c r="D1704" s="90">
        <v>1299</v>
      </c>
      <c r="E1704" s="90">
        <v>246</v>
      </c>
      <c r="F1704" s="90">
        <v>108</v>
      </c>
      <c r="G1704" s="9">
        <v>0.18937644341801399</v>
      </c>
      <c r="H1704" s="10">
        <v>14.3055555555556</v>
      </c>
      <c r="I1704" s="91">
        <v>-5.1357123445871303E-2</v>
      </c>
      <c r="J1704" s="11">
        <v>-66.7129033561868</v>
      </c>
    </row>
    <row r="1705" spans="1:10" x14ac:dyDescent="0.2">
      <c r="A1705" s="90">
        <v>21</v>
      </c>
      <c r="B1705" s="90">
        <v>5181</v>
      </c>
      <c r="C1705" s="90" t="s">
        <v>1769</v>
      </c>
      <c r="D1705" s="90">
        <v>544</v>
      </c>
      <c r="E1705" s="90">
        <v>124</v>
      </c>
      <c r="F1705" s="90">
        <v>280</v>
      </c>
      <c r="G1705" s="9">
        <v>0.22794117647058801</v>
      </c>
      <c r="H1705" s="10">
        <v>2.3857142857142901</v>
      </c>
      <c r="I1705" s="91">
        <v>-0.48871586726664301</v>
      </c>
      <c r="J1705" s="11">
        <v>-265.86143179305401</v>
      </c>
    </row>
    <row r="1706" spans="1:10" x14ac:dyDescent="0.2">
      <c r="A1706" s="90">
        <v>21</v>
      </c>
      <c r="B1706" s="90">
        <v>5186</v>
      </c>
      <c r="C1706" s="90" t="s">
        <v>1770</v>
      </c>
      <c r="D1706" s="90">
        <v>505</v>
      </c>
      <c r="E1706" s="90">
        <v>1150</v>
      </c>
      <c r="F1706" s="90">
        <v>60</v>
      </c>
      <c r="G1706" s="9">
        <v>2.2772277227722801</v>
      </c>
      <c r="H1706" s="10">
        <v>27.5833333333333</v>
      </c>
      <c r="I1706" s="91">
        <v>3.1108413273146298</v>
      </c>
      <c r="J1706" s="11">
        <v>1570.97487029389</v>
      </c>
    </row>
    <row r="1707" spans="1:10" x14ac:dyDescent="0.2">
      <c r="A1707" s="90">
        <v>21</v>
      </c>
      <c r="B1707" s="90">
        <v>5187</v>
      </c>
      <c r="C1707" s="90" t="s">
        <v>1771</v>
      </c>
      <c r="D1707" s="90">
        <v>1243</v>
      </c>
      <c r="E1707" s="90">
        <v>1075</v>
      </c>
      <c r="F1707" s="90">
        <v>64</v>
      </c>
      <c r="G1707" s="9">
        <v>0.86484312148028997</v>
      </c>
      <c r="H1707" s="10">
        <v>36.21875</v>
      </c>
      <c r="I1707" s="91">
        <v>1.65445945310702</v>
      </c>
      <c r="J1707" s="11">
        <v>2056.4931002120202</v>
      </c>
    </row>
    <row r="1708" spans="1:10" x14ac:dyDescent="0.2">
      <c r="A1708" s="90">
        <v>21</v>
      </c>
      <c r="B1708" s="90">
        <v>5189</v>
      </c>
      <c r="C1708" s="90" t="s">
        <v>1772</v>
      </c>
      <c r="D1708" s="90">
        <v>1781</v>
      </c>
      <c r="E1708" s="90">
        <v>1384</v>
      </c>
      <c r="F1708" s="90">
        <v>181</v>
      </c>
      <c r="G1708" s="9">
        <v>0.77709152161706896</v>
      </c>
      <c r="H1708" s="10">
        <v>17.486187845303899</v>
      </c>
      <c r="I1708" s="91">
        <v>0.84595128813159703</v>
      </c>
      <c r="J1708" s="11">
        <v>1506.63924416237</v>
      </c>
    </row>
    <row r="1709" spans="1:10" x14ac:dyDescent="0.2">
      <c r="A1709" s="90">
        <v>21</v>
      </c>
      <c r="B1709" s="90">
        <v>5192</v>
      </c>
      <c r="C1709" s="90" t="s">
        <v>1773</v>
      </c>
      <c r="D1709" s="90">
        <v>62792</v>
      </c>
      <c r="E1709" s="90">
        <v>53325</v>
      </c>
      <c r="F1709" s="90">
        <v>7169</v>
      </c>
      <c r="G1709" s="9">
        <v>0.84923238629124698</v>
      </c>
      <c r="H1709" s="10">
        <v>16.197098619054302</v>
      </c>
      <c r="I1709" s="91">
        <v>3.3541315849809399</v>
      </c>
      <c r="J1709" s="11">
        <v>210612.63048412299</v>
      </c>
    </row>
    <row r="1710" spans="1:10" x14ac:dyDescent="0.2">
      <c r="A1710" s="90">
        <v>21</v>
      </c>
      <c r="B1710" s="90">
        <v>5193</v>
      </c>
      <c r="C1710" s="90" t="s">
        <v>1774</v>
      </c>
      <c r="D1710" s="90">
        <v>1501</v>
      </c>
      <c r="E1710" s="90">
        <v>481</v>
      </c>
      <c r="F1710" s="90">
        <v>107</v>
      </c>
      <c r="G1710" s="9">
        <v>0.320453031312458</v>
      </c>
      <c r="H1710" s="10">
        <v>18.5233644859813</v>
      </c>
      <c r="I1710" s="91">
        <v>0.28693986415915601</v>
      </c>
      <c r="J1710" s="11">
        <v>430.69673610289402</v>
      </c>
    </row>
    <row r="1711" spans="1:10" x14ac:dyDescent="0.2">
      <c r="A1711" s="90">
        <v>21</v>
      </c>
      <c r="B1711" s="90">
        <v>5194</v>
      </c>
      <c r="C1711" s="90" t="s">
        <v>1775</v>
      </c>
      <c r="D1711" s="90">
        <v>1270</v>
      </c>
      <c r="E1711" s="90">
        <v>4578</v>
      </c>
      <c r="F1711" s="90">
        <v>233</v>
      </c>
      <c r="G1711" s="9">
        <v>3.6047244094488202</v>
      </c>
      <c r="H1711" s="10">
        <v>25.0987124463519</v>
      </c>
      <c r="I1711" s="91">
        <v>4.7542856668860498</v>
      </c>
      <c r="J1711" s="11">
        <v>6037.94279694528</v>
      </c>
    </row>
    <row r="1712" spans="1:10" x14ac:dyDescent="0.2">
      <c r="A1712" s="90">
        <v>21</v>
      </c>
      <c r="B1712" s="90">
        <v>5195</v>
      </c>
      <c r="C1712" s="90" t="s">
        <v>1776</v>
      </c>
      <c r="D1712" s="90">
        <v>601</v>
      </c>
      <c r="E1712" s="90">
        <v>267</v>
      </c>
      <c r="F1712" s="90">
        <v>95</v>
      </c>
      <c r="G1712" s="9">
        <v>0.44425956738768702</v>
      </c>
      <c r="H1712" s="10">
        <v>9.1368421052631597</v>
      </c>
      <c r="I1712" s="91">
        <v>5.0391003044032399E-2</v>
      </c>
      <c r="J1712" s="11">
        <v>30.284992829463398</v>
      </c>
    </row>
    <row r="1713" spans="1:10" x14ac:dyDescent="0.2">
      <c r="A1713" s="90">
        <v>21</v>
      </c>
      <c r="B1713" s="90">
        <v>5196</v>
      </c>
      <c r="C1713" s="90" t="s">
        <v>1777</v>
      </c>
      <c r="D1713" s="90">
        <v>6119</v>
      </c>
      <c r="E1713" s="90">
        <v>1779</v>
      </c>
      <c r="F1713" s="90">
        <v>75</v>
      </c>
      <c r="G1713" s="9">
        <v>0.29073378002941702</v>
      </c>
      <c r="H1713" s="10">
        <v>105.306666666667</v>
      </c>
      <c r="I1713" s="91">
        <v>3.7586150065669899</v>
      </c>
      <c r="J1713" s="11">
        <v>22998.965225183401</v>
      </c>
    </row>
    <row r="1714" spans="1:10" x14ac:dyDescent="0.2">
      <c r="A1714" s="90">
        <v>21</v>
      </c>
      <c r="B1714" s="90">
        <v>5197</v>
      </c>
      <c r="C1714" s="90" t="s">
        <v>1778</v>
      </c>
      <c r="D1714" s="90">
        <v>1418</v>
      </c>
      <c r="E1714" s="90">
        <v>322</v>
      </c>
      <c r="F1714" s="90">
        <v>443</v>
      </c>
      <c r="G1714" s="9">
        <v>0.22708039492242599</v>
      </c>
      <c r="H1714" s="10">
        <v>3.9277652370203202</v>
      </c>
      <c r="I1714" s="91">
        <v>-0.39546253257598701</v>
      </c>
      <c r="J1714" s="11">
        <v>-560.76587119274905</v>
      </c>
    </row>
    <row r="1715" spans="1:10" x14ac:dyDescent="0.2">
      <c r="A1715" s="90">
        <v>21</v>
      </c>
      <c r="B1715" s="90">
        <v>5198</v>
      </c>
      <c r="C1715" s="90" t="s">
        <v>1779</v>
      </c>
      <c r="D1715" s="90">
        <v>1739</v>
      </c>
      <c r="E1715" s="90">
        <v>752</v>
      </c>
      <c r="F1715" s="90">
        <v>162</v>
      </c>
      <c r="G1715" s="9">
        <v>0.43243243243243201</v>
      </c>
      <c r="H1715" s="10">
        <v>15.3765432098765</v>
      </c>
      <c r="I1715" s="91">
        <v>0.320097836359931</v>
      </c>
      <c r="J1715" s="11">
        <v>556.65013742992005</v>
      </c>
    </row>
    <row r="1716" spans="1:10" x14ac:dyDescent="0.2">
      <c r="A1716" s="90">
        <v>21</v>
      </c>
      <c r="B1716" s="90">
        <v>5199</v>
      </c>
      <c r="C1716" s="90" t="s">
        <v>1780</v>
      </c>
      <c r="D1716" s="90">
        <v>1308</v>
      </c>
      <c r="E1716" s="90">
        <v>2496</v>
      </c>
      <c r="F1716" s="90">
        <v>897</v>
      </c>
      <c r="G1716" s="9">
        <v>1.9082568807339499</v>
      </c>
      <c r="H1716" s="10">
        <v>4.2408026755852797</v>
      </c>
      <c r="I1716" s="91">
        <v>1.77474150619416</v>
      </c>
      <c r="J1716" s="11">
        <v>2321.3618901019699</v>
      </c>
    </row>
    <row r="1717" spans="1:10" x14ac:dyDescent="0.2">
      <c r="A1717" s="90">
        <v>21</v>
      </c>
      <c r="B1717" s="90">
        <v>5200</v>
      </c>
      <c r="C1717" s="90" t="s">
        <v>1781</v>
      </c>
      <c r="D1717" s="90">
        <v>289</v>
      </c>
      <c r="E1717" s="90">
        <v>53</v>
      </c>
      <c r="F1717" s="90">
        <v>448</v>
      </c>
      <c r="G1717" s="9">
        <v>0.18339100346020801</v>
      </c>
      <c r="H1717" s="10">
        <v>0.76339285714285698</v>
      </c>
      <c r="I1717" s="91">
        <v>-0.61845307054731802</v>
      </c>
      <c r="J1717" s="11">
        <v>-178.732937388175</v>
      </c>
    </row>
    <row r="1718" spans="1:10" x14ac:dyDescent="0.2">
      <c r="A1718" s="90">
        <v>21</v>
      </c>
      <c r="B1718" s="90">
        <v>5202</v>
      </c>
      <c r="C1718" s="90" t="s">
        <v>1782</v>
      </c>
      <c r="D1718" s="90">
        <v>892</v>
      </c>
      <c r="E1718" s="90">
        <v>697</v>
      </c>
      <c r="F1718" s="90">
        <v>325</v>
      </c>
      <c r="G1718" s="9">
        <v>0.78139013452914796</v>
      </c>
      <c r="H1718" s="10">
        <v>4.8892307692307702</v>
      </c>
      <c r="I1718" s="91">
        <v>0.33316934376353602</v>
      </c>
      <c r="J1718" s="11">
        <v>297.18705463707403</v>
      </c>
    </row>
    <row r="1719" spans="1:10" x14ac:dyDescent="0.2">
      <c r="A1719" s="90">
        <v>21</v>
      </c>
      <c r="B1719" s="90">
        <v>5203</v>
      </c>
      <c r="C1719" s="90" t="s">
        <v>1783</v>
      </c>
      <c r="D1719" s="90">
        <v>707</v>
      </c>
      <c r="E1719" s="90">
        <v>232</v>
      </c>
      <c r="F1719" s="90">
        <v>280</v>
      </c>
      <c r="G1719" s="9">
        <v>0.32814710042432799</v>
      </c>
      <c r="H1719" s="10">
        <v>3.35357142857143</v>
      </c>
      <c r="I1719" s="91">
        <v>-0.31616248592308199</v>
      </c>
      <c r="J1719" s="11">
        <v>-223.52687754761899</v>
      </c>
    </row>
    <row r="1720" spans="1:10" x14ac:dyDescent="0.2">
      <c r="A1720" s="90">
        <v>21</v>
      </c>
      <c r="B1720" s="90">
        <v>5205</v>
      </c>
      <c r="C1720" s="90" t="s">
        <v>1784</v>
      </c>
      <c r="D1720" s="90">
        <v>844</v>
      </c>
      <c r="E1720" s="90">
        <v>948</v>
      </c>
      <c r="F1720" s="90">
        <v>130</v>
      </c>
      <c r="G1720" s="9">
        <v>1.12322274881517</v>
      </c>
      <c r="H1720" s="10">
        <v>13.7846153846154</v>
      </c>
      <c r="I1720" s="91">
        <v>1.111609304128</v>
      </c>
      <c r="J1720" s="11">
        <v>938.19825268403201</v>
      </c>
    </row>
    <row r="1721" spans="1:10" x14ac:dyDescent="0.2">
      <c r="A1721" s="90">
        <v>21</v>
      </c>
      <c r="B1721" s="90">
        <v>5206</v>
      </c>
      <c r="C1721" s="90" t="s">
        <v>1785</v>
      </c>
      <c r="D1721" s="90">
        <v>335</v>
      </c>
      <c r="E1721" s="90">
        <v>113</v>
      </c>
      <c r="F1721" s="90">
        <v>83</v>
      </c>
      <c r="G1721" s="9">
        <v>0.33731343283582099</v>
      </c>
      <c r="H1721" s="10">
        <v>5.3975903614457801</v>
      </c>
      <c r="I1721" s="91">
        <v>-0.241123903808551</v>
      </c>
      <c r="J1721" s="11">
        <v>-80.776507775864701</v>
      </c>
    </row>
    <row r="1722" spans="1:10" x14ac:dyDescent="0.2">
      <c r="A1722" s="90">
        <v>21</v>
      </c>
      <c r="B1722" s="90">
        <v>5207</v>
      </c>
      <c r="C1722" s="90" t="s">
        <v>1786</v>
      </c>
      <c r="D1722" s="90">
        <v>814</v>
      </c>
      <c r="E1722" s="90">
        <v>270</v>
      </c>
      <c r="F1722" s="90">
        <v>432</v>
      </c>
      <c r="G1722" s="9">
        <v>0.331695331695332</v>
      </c>
      <c r="H1722" s="10">
        <v>2.50925925925926</v>
      </c>
      <c r="I1722" s="91">
        <v>-0.33960816608275102</v>
      </c>
      <c r="J1722" s="11">
        <v>-276.44104719135902</v>
      </c>
    </row>
    <row r="1723" spans="1:10" x14ac:dyDescent="0.2">
      <c r="A1723" s="90">
        <v>21</v>
      </c>
      <c r="B1723" s="90">
        <v>5208</v>
      </c>
      <c r="C1723" s="90" t="s">
        <v>1787</v>
      </c>
      <c r="D1723" s="90">
        <v>1435</v>
      </c>
      <c r="E1723" s="90">
        <v>144</v>
      </c>
      <c r="F1723" s="90">
        <v>203</v>
      </c>
      <c r="G1723" s="9">
        <v>0.100348432055749</v>
      </c>
      <c r="H1723" s="10">
        <v>7.77832512315271</v>
      </c>
      <c r="I1723" s="91">
        <v>-0.41034706825307199</v>
      </c>
      <c r="J1723" s="11">
        <v>-588.84804294315904</v>
      </c>
    </row>
    <row r="1724" spans="1:10" x14ac:dyDescent="0.2">
      <c r="A1724" s="90">
        <v>21</v>
      </c>
      <c r="B1724" s="90">
        <v>5210</v>
      </c>
      <c r="C1724" s="90" t="s">
        <v>1788</v>
      </c>
      <c r="D1724" s="90">
        <v>3893</v>
      </c>
      <c r="E1724" s="90">
        <v>2583</v>
      </c>
      <c r="F1724" s="90">
        <v>86</v>
      </c>
      <c r="G1724" s="9">
        <v>0.66349858720780897</v>
      </c>
      <c r="H1724" s="10">
        <v>75.302325581395394</v>
      </c>
      <c r="I1724" s="91">
        <v>2.9992025144438998</v>
      </c>
      <c r="J1724" s="11">
        <v>11675.8953887301</v>
      </c>
    </row>
    <row r="1725" spans="1:10" x14ac:dyDescent="0.2">
      <c r="A1725" s="90">
        <v>21</v>
      </c>
      <c r="B1725" s="90">
        <v>5212</v>
      </c>
      <c r="C1725" s="90" t="s">
        <v>1789</v>
      </c>
      <c r="D1725" s="90">
        <v>1804</v>
      </c>
      <c r="E1725" s="90">
        <v>238</v>
      </c>
      <c r="F1725" s="90">
        <v>460</v>
      </c>
      <c r="G1725" s="9">
        <v>0.13192904656319299</v>
      </c>
      <c r="H1725" s="10">
        <v>4.4391304347826104</v>
      </c>
      <c r="I1725" s="91">
        <v>-0.48268855389341497</v>
      </c>
      <c r="J1725" s="11">
        <v>-870.77015122372097</v>
      </c>
    </row>
    <row r="1726" spans="1:10" x14ac:dyDescent="0.2">
      <c r="A1726" s="90">
        <v>21</v>
      </c>
      <c r="B1726" s="90">
        <v>5213</v>
      </c>
      <c r="C1726" s="90" t="s">
        <v>1790</v>
      </c>
      <c r="D1726" s="90">
        <v>806</v>
      </c>
      <c r="E1726" s="90">
        <v>342</v>
      </c>
      <c r="F1726" s="90">
        <v>38</v>
      </c>
      <c r="G1726" s="9">
        <v>0.42431761786600503</v>
      </c>
      <c r="H1726" s="10">
        <v>30.210526315789501</v>
      </c>
      <c r="I1726" s="91">
        <v>0.84003122228725902</v>
      </c>
      <c r="J1726" s="11">
        <v>677.06516516353099</v>
      </c>
    </row>
    <row r="1727" spans="1:10" x14ac:dyDescent="0.2">
      <c r="A1727" s="90">
        <v>21</v>
      </c>
      <c r="B1727" s="90">
        <v>5214</v>
      </c>
      <c r="C1727" s="90" t="s">
        <v>1791</v>
      </c>
      <c r="D1727" s="90">
        <v>1595</v>
      </c>
      <c r="E1727" s="90">
        <v>752</v>
      </c>
      <c r="F1727" s="90">
        <v>159</v>
      </c>
      <c r="G1727" s="9">
        <v>0.47147335423197501</v>
      </c>
      <c r="H1727" s="10">
        <v>14.761006289308201</v>
      </c>
      <c r="I1727" s="91">
        <v>0.340930750321083</v>
      </c>
      <c r="J1727" s="11">
        <v>543.78454676212698</v>
      </c>
    </row>
    <row r="1728" spans="1:10" x14ac:dyDescent="0.2">
      <c r="A1728" s="90">
        <v>21</v>
      </c>
      <c r="B1728" s="90">
        <v>5216</v>
      </c>
      <c r="C1728" s="90" t="s">
        <v>1792</v>
      </c>
      <c r="D1728" s="90">
        <v>1419</v>
      </c>
      <c r="E1728" s="90">
        <v>174</v>
      </c>
      <c r="F1728" s="90">
        <v>307</v>
      </c>
      <c r="G1728" s="9">
        <v>0.12262156448203</v>
      </c>
      <c r="H1728" s="10">
        <v>5.1889250814332204</v>
      </c>
      <c r="I1728" s="91">
        <v>-0.48150182439561801</v>
      </c>
      <c r="J1728" s="11">
        <v>-683.25108881738197</v>
      </c>
    </row>
    <row r="1729" spans="1:10" x14ac:dyDescent="0.2">
      <c r="A1729" s="90">
        <v>21</v>
      </c>
      <c r="B1729" s="90">
        <v>5219</v>
      </c>
      <c r="C1729" s="90" t="s">
        <v>1793</v>
      </c>
      <c r="D1729" s="90">
        <v>798</v>
      </c>
      <c r="E1729" s="90">
        <v>96</v>
      </c>
      <c r="F1729" s="90">
        <v>517</v>
      </c>
      <c r="G1729" s="9">
        <v>0.12030075187969901</v>
      </c>
      <c r="H1729" s="10">
        <v>1.7292069632495199</v>
      </c>
      <c r="I1729" s="91">
        <v>-0.64206378522150298</v>
      </c>
      <c r="J1729" s="11">
        <v>-512.36690060675903</v>
      </c>
    </row>
    <row r="1730" spans="1:10" x14ac:dyDescent="0.2">
      <c r="A1730" s="90">
        <v>21</v>
      </c>
      <c r="B1730" s="90">
        <v>5221</v>
      </c>
      <c r="C1730" s="90" t="s">
        <v>1794</v>
      </c>
      <c r="D1730" s="90">
        <v>2159</v>
      </c>
      <c r="E1730" s="90">
        <v>1107</v>
      </c>
      <c r="F1730" s="90">
        <v>72</v>
      </c>
      <c r="G1730" s="9">
        <v>0.51273737841593303</v>
      </c>
      <c r="H1730" s="10">
        <v>45.3611111111111</v>
      </c>
      <c r="I1730" s="91">
        <v>1.5886212047350901</v>
      </c>
      <c r="J1730" s="11">
        <v>3429.8331810230702</v>
      </c>
    </row>
    <row r="1731" spans="1:10" x14ac:dyDescent="0.2">
      <c r="A1731" s="90">
        <v>21</v>
      </c>
      <c r="B1731" s="90">
        <v>5222</v>
      </c>
      <c r="C1731" s="90" t="s">
        <v>1795</v>
      </c>
      <c r="D1731" s="90">
        <v>684</v>
      </c>
      <c r="E1731" s="90">
        <v>118</v>
      </c>
      <c r="F1731" s="90">
        <v>283</v>
      </c>
      <c r="G1731" s="9">
        <v>0.17251461988304101</v>
      </c>
      <c r="H1731" s="10">
        <v>2.8339222614841</v>
      </c>
      <c r="I1731" s="91">
        <v>-0.53719662675754698</v>
      </c>
      <c r="J1731" s="11">
        <v>-367.44249270216199</v>
      </c>
    </row>
    <row r="1732" spans="1:10" x14ac:dyDescent="0.2">
      <c r="A1732" s="90">
        <v>21</v>
      </c>
      <c r="B1732" s="90">
        <v>5225</v>
      </c>
      <c r="C1732" s="90" t="s">
        <v>1796</v>
      </c>
      <c r="D1732" s="90">
        <v>1868</v>
      </c>
      <c r="E1732" s="90">
        <v>1249</v>
      </c>
      <c r="F1732" s="90">
        <v>86</v>
      </c>
      <c r="G1732" s="9">
        <v>0.66862955032119897</v>
      </c>
      <c r="H1732" s="10">
        <v>36.244186046511601</v>
      </c>
      <c r="I1732" s="91">
        <v>1.42827396796673</v>
      </c>
      <c r="J1732" s="11">
        <v>2668.0157721618498</v>
      </c>
    </row>
    <row r="1733" spans="1:10" x14ac:dyDescent="0.2">
      <c r="A1733" s="90">
        <v>21</v>
      </c>
      <c r="B1733" s="90">
        <v>5226</v>
      </c>
      <c r="C1733" s="90" t="s">
        <v>1797</v>
      </c>
      <c r="D1733" s="90">
        <v>6458</v>
      </c>
      <c r="E1733" s="90">
        <v>1387</v>
      </c>
      <c r="F1733" s="90">
        <v>3382</v>
      </c>
      <c r="G1733" s="9">
        <v>0.21477237534840499</v>
      </c>
      <c r="H1733" s="10">
        <v>2.31963335304554</v>
      </c>
      <c r="I1733" s="91">
        <v>-0.26927086883444001</v>
      </c>
      <c r="J1733" s="11">
        <v>-1738.9512709328201</v>
      </c>
    </row>
    <row r="1734" spans="1:10" x14ac:dyDescent="0.2">
      <c r="A1734" s="90">
        <v>21</v>
      </c>
      <c r="B1734" s="90">
        <v>5227</v>
      </c>
      <c r="C1734" s="90" t="s">
        <v>1798</v>
      </c>
      <c r="D1734" s="90">
        <v>3067</v>
      </c>
      <c r="E1734" s="90">
        <v>1607</v>
      </c>
      <c r="F1734" s="90">
        <v>514</v>
      </c>
      <c r="G1734" s="9">
        <v>0.52396478643625699</v>
      </c>
      <c r="H1734" s="10">
        <v>9.09338521400778</v>
      </c>
      <c r="I1734" s="91">
        <v>0.25088171281205401</v>
      </c>
      <c r="J1734" s="11">
        <v>769.45421319457</v>
      </c>
    </row>
    <row r="1735" spans="1:10" x14ac:dyDescent="0.2">
      <c r="A1735" s="90">
        <v>21</v>
      </c>
      <c r="B1735" s="90">
        <v>5230</v>
      </c>
      <c r="C1735" s="90" t="s">
        <v>1799</v>
      </c>
      <c r="D1735" s="90">
        <v>586</v>
      </c>
      <c r="E1735" s="90">
        <v>75</v>
      </c>
      <c r="F1735" s="90">
        <v>148</v>
      </c>
      <c r="G1735" s="9">
        <v>0.12798634812286699</v>
      </c>
      <c r="H1735" s="10">
        <v>4.4662162162162202</v>
      </c>
      <c r="I1735" s="91">
        <v>-0.53592837850225195</v>
      </c>
      <c r="J1735" s="11">
        <v>-314.05402980231997</v>
      </c>
    </row>
    <row r="1736" spans="1:10" x14ac:dyDescent="0.2">
      <c r="A1736" s="90">
        <v>21</v>
      </c>
      <c r="B1736" s="90">
        <v>5231</v>
      </c>
      <c r="C1736" s="90" t="s">
        <v>1800</v>
      </c>
      <c r="D1736" s="90">
        <v>1966</v>
      </c>
      <c r="E1736" s="90">
        <v>1020</v>
      </c>
      <c r="F1736" s="90">
        <v>138</v>
      </c>
      <c r="G1736" s="9">
        <v>0.51881993896236001</v>
      </c>
      <c r="H1736" s="10">
        <v>21.6376811594203</v>
      </c>
      <c r="I1736" s="91">
        <v>0.680165696466283</v>
      </c>
      <c r="J1736" s="11">
        <v>1337.2057592527101</v>
      </c>
    </row>
    <row r="1737" spans="1:10" x14ac:dyDescent="0.2">
      <c r="A1737" s="90">
        <v>21</v>
      </c>
      <c r="B1737" s="90">
        <v>5233</v>
      </c>
      <c r="C1737" s="90" t="s">
        <v>1801</v>
      </c>
      <c r="D1737" s="90">
        <v>377</v>
      </c>
      <c r="E1737" s="90">
        <v>130</v>
      </c>
      <c r="F1737" s="90">
        <v>189</v>
      </c>
      <c r="G1737" s="9">
        <v>0.34482758620689702</v>
      </c>
      <c r="H1737" s="10">
        <v>2.6825396825396801</v>
      </c>
      <c r="I1737" s="91">
        <v>-0.33373322172592801</v>
      </c>
      <c r="J1737" s="11">
        <v>-125.817424590675</v>
      </c>
    </row>
    <row r="1738" spans="1:10" x14ac:dyDescent="0.2">
      <c r="A1738" s="90">
        <v>21</v>
      </c>
      <c r="B1738" s="90">
        <v>5236</v>
      </c>
      <c r="C1738" s="90" t="s">
        <v>1802</v>
      </c>
      <c r="D1738" s="90">
        <v>4525</v>
      </c>
      <c r="E1738" s="90">
        <v>2029</v>
      </c>
      <c r="F1738" s="90">
        <v>601</v>
      </c>
      <c r="G1738" s="9">
        <v>0.44839779005524899</v>
      </c>
      <c r="H1738" s="10">
        <v>10.9051580698835</v>
      </c>
      <c r="I1738" s="91">
        <v>0.28195478215576097</v>
      </c>
      <c r="J1738" s="11">
        <v>1275.84538925482</v>
      </c>
    </row>
    <row r="1739" spans="1:10" x14ac:dyDescent="0.2">
      <c r="A1739" s="90">
        <v>21</v>
      </c>
      <c r="B1739" s="90">
        <v>5237</v>
      </c>
      <c r="C1739" s="90" t="s">
        <v>1803</v>
      </c>
      <c r="D1739" s="90">
        <v>1373</v>
      </c>
      <c r="E1739" s="90">
        <v>201</v>
      </c>
      <c r="F1739" s="90">
        <v>1916</v>
      </c>
      <c r="G1739" s="9">
        <v>0.14639475600874</v>
      </c>
      <c r="H1739" s="10">
        <v>0.821503131524008</v>
      </c>
      <c r="I1739" s="91">
        <v>-0.62002779378027695</v>
      </c>
      <c r="J1739" s="11">
        <v>-851.29816086031997</v>
      </c>
    </row>
    <row r="1740" spans="1:10" x14ac:dyDescent="0.2">
      <c r="A1740" s="90">
        <v>21</v>
      </c>
      <c r="B1740" s="90">
        <v>5238</v>
      </c>
      <c r="C1740" s="90" t="s">
        <v>1804</v>
      </c>
      <c r="D1740" s="90">
        <v>4530</v>
      </c>
      <c r="E1740" s="90">
        <v>2119</v>
      </c>
      <c r="F1740" s="90">
        <v>3503</v>
      </c>
      <c r="G1740" s="9">
        <v>0.46777041942604902</v>
      </c>
      <c r="H1740" s="10">
        <v>1.8980873536968299</v>
      </c>
      <c r="I1740" s="91">
        <v>-3.78460072452401E-2</v>
      </c>
      <c r="J1740" s="11">
        <v>-171.44241282093799</v>
      </c>
    </row>
    <row r="1741" spans="1:10" x14ac:dyDescent="0.2">
      <c r="A1741" s="90">
        <v>21</v>
      </c>
      <c r="B1741" s="90">
        <v>5242</v>
      </c>
      <c r="C1741" s="90" t="s">
        <v>1805</v>
      </c>
      <c r="D1741" s="90">
        <v>3359</v>
      </c>
      <c r="E1741" s="90">
        <v>3619</v>
      </c>
      <c r="F1741" s="90">
        <v>253</v>
      </c>
      <c r="G1741" s="9">
        <v>1.07740398928252</v>
      </c>
      <c r="H1741" s="10">
        <v>27.581027667984198</v>
      </c>
      <c r="I1741" s="91">
        <v>1.68260044043935</v>
      </c>
      <c r="J1741" s="11">
        <v>5651.8548794357703</v>
      </c>
    </row>
    <row r="1742" spans="1:10" x14ac:dyDescent="0.2">
      <c r="A1742" s="90">
        <v>21</v>
      </c>
      <c r="B1742" s="90">
        <v>5249</v>
      </c>
      <c r="C1742" s="90" t="s">
        <v>1806</v>
      </c>
      <c r="D1742" s="90">
        <v>2069</v>
      </c>
      <c r="E1742" s="90">
        <v>1142</v>
      </c>
      <c r="F1742" s="90">
        <v>1158</v>
      </c>
      <c r="G1742" s="9">
        <v>0.55195746737554396</v>
      </c>
      <c r="H1742" s="10">
        <v>2.77288428324698</v>
      </c>
      <c r="I1742" s="91">
        <v>4.5317460500758598E-3</v>
      </c>
      <c r="J1742" s="11">
        <v>9.3761825776069596</v>
      </c>
    </row>
    <row r="1743" spans="1:10" x14ac:dyDescent="0.2">
      <c r="A1743" s="90">
        <v>21</v>
      </c>
      <c r="B1743" s="90">
        <v>5250</v>
      </c>
      <c r="C1743" s="90" t="s">
        <v>1807</v>
      </c>
      <c r="D1743" s="90">
        <v>8074</v>
      </c>
      <c r="E1743" s="90">
        <v>8736</v>
      </c>
      <c r="F1743" s="90">
        <v>526</v>
      </c>
      <c r="G1743" s="9">
        <v>1.0819915779043801</v>
      </c>
      <c r="H1743" s="10">
        <v>31.958174904943</v>
      </c>
      <c r="I1743" s="91">
        <v>2.0466019640351201</v>
      </c>
      <c r="J1743" s="11">
        <v>16524.264257619499</v>
      </c>
    </row>
    <row r="1744" spans="1:10" x14ac:dyDescent="0.2">
      <c r="A1744" s="90">
        <v>21</v>
      </c>
      <c r="B1744" s="90">
        <v>5251</v>
      </c>
      <c r="C1744" s="90" t="s">
        <v>1808</v>
      </c>
      <c r="D1744" s="90">
        <v>2750</v>
      </c>
      <c r="E1744" s="90">
        <v>908</v>
      </c>
      <c r="F1744" s="90">
        <v>247</v>
      </c>
      <c r="G1744" s="9">
        <v>0.33018181818181802</v>
      </c>
      <c r="H1744" s="10">
        <v>14.809716599190301</v>
      </c>
      <c r="I1744" s="91">
        <v>0.207699208318465</v>
      </c>
      <c r="J1744" s="11">
        <v>571.17282287577996</v>
      </c>
    </row>
    <row r="1745" spans="1:10" x14ac:dyDescent="0.2">
      <c r="A1745" s="90">
        <v>21</v>
      </c>
      <c r="B1745" s="90">
        <v>5254</v>
      </c>
      <c r="C1745" s="90" t="s">
        <v>1809</v>
      </c>
      <c r="D1745" s="90">
        <v>14789</v>
      </c>
      <c r="E1745" s="90">
        <v>15296</v>
      </c>
      <c r="F1745" s="90">
        <v>3162</v>
      </c>
      <c r="G1745" s="9">
        <v>1.0342822367976201</v>
      </c>
      <c r="H1745" s="10">
        <v>9.5145477545856991</v>
      </c>
      <c r="I1745" s="91">
        <v>1.3970302908804499</v>
      </c>
      <c r="J1745" s="11">
        <v>20660.680971831</v>
      </c>
    </row>
    <row r="1746" spans="1:10" x14ac:dyDescent="0.2">
      <c r="A1746" s="90">
        <v>21</v>
      </c>
      <c r="B1746" s="90">
        <v>5257</v>
      </c>
      <c r="C1746" s="90" t="s">
        <v>1810</v>
      </c>
      <c r="D1746" s="90">
        <v>4631</v>
      </c>
      <c r="E1746" s="90">
        <v>1484</v>
      </c>
      <c r="F1746" s="90">
        <v>227</v>
      </c>
      <c r="G1746" s="9">
        <v>0.32044914705247202</v>
      </c>
      <c r="H1746" s="10">
        <v>26.938325991189402</v>
      </c>
      <c r="I1746" s="91">
        <v>0.735630697678476</v>
      </c>
      <c r="J1746" s="11">
        <v>3406.7057609490198</v>
      </c>
    </row>
    <row r="1747" spans="1:10" x14ac:dyDescent="0.2">
      <c r="A1747" s="90">
        <v>21</v>
      </c>
      <c r="B1747" s="90">
        <v>5260</v>
      </c>
      <c r="C1747" s="90" t="s">
        <v>1811</v>
      </c>
      <c r="D1747" s="90">
        <v>2402</v>
      </c>
      <c r="E1747" s="90">
        <v>1757</v>
      </c>
      <c r="F1747" s="90">
        <v>511</v>
      </c>
      <c r="G1747" s="9">
        <v>0.73147377185678597</v>
      </c>
      <c r="H1747" s="10">
        <v>8.1389432485322892</v>
      </c>
      <c r="I1747" s="91">
        <v>0.45440558451249602</v>
      </c>
      <c r="J1747" s="11">
        <v>1091.4822139990199</v>
      </c>
    </row>
    <row r="1748" spans="1:10" x14ac:dyDescent="0.2">
      <c r="A1748" s="90">
        <v>21</v>
      </c>
      <c r="B1748" s="90">
        <v>5263</v>
      </c>
      <c r="C1748" s="90" t="s">
        <v>1812</v>
      </c>
      <c r="D1748" s="90">
        <v>2581</v>
      </c>
      <c r="E1748" s="90">
        <v>887</v>
      </c>
      <c r="F1748" s="90">
        <v>585</v>
      </c>
      <c r="G1748" s="9">
        <v>0.34366524602867099</v>
      </c>
      <c r="H1748" s="10">
        <v>5.9282051282051302</v>
      </c>
      <c r="I1748" s="91">
        <v>-0.121898482812703</v>
      </c>
      <c r="J1748" s="11">
        <v>-314.61998413958599</v>
      </c>
    </row>
    <row r="1749" spans="1:10" x14ac:dyDescent="0.2">
      <c r="A1749" s="90">
        <v>21</v>
      </c>
      <c r="B1749" s="90">
        <v>5266</v>
      </c>
      <c r="C1749" s="90" t="s">
        <v>1813</v>
      </c>
      <c r="D1749" s="90">
        <v>4460</v>
      </c>
      <c r="E1749" s="90">
        <v>5056</v>
      </c>
      <c r="F1749" s="90">
        <v>607</v>
      </c>
      <c r="G1749" s="9">
        <v>1.13363228699552</v>
      </c>
      <c r="H1749" s="10">
        <v>15.677100494233899</v>
      </c>
      <c r="I1749" s="91">
        <v>1.34355281970917</v>
      </c>
      <c r="J1749" s="11">
        <v>5992.2455759028799</v>
      </c>
    </row>
    <row r="1750" spans="1:10" x14ac:dyDescent="0.2">
      <c r="A1750" s="90">
        <v>21</v>
      </c>
      <c r="B1750" s="90">
        <v>5268</v>
      </c>
      <c r="C1750" s="90" t="s">
        <v>1814</v>
      </c>
      <c r="D1750" s="90">
        <v>3276</v>
      </c>
      <c r="E1750" s="90">
        <v>517</v>
      </c>
      <c r="F1750" s="90">
        <v>158</v>
      </c>
      <c r="G1750" s="9">
        <v>0.157814407814408</v>
      </c>
      <c r="H1750" s="10">
        <v>24.0063291139241</v>
      </c>
      <c r="I1750" s="91">
        <v>0.35939797511559601</v>
      </c>
      <c r="J1750" s="11">
        <v>1177.3877664786901</v>
      </c>
    </row>
    <row r="1751" spans="1:10" x14ac:dyDescent="0.2">
      <c r="A1751" s="90">
        <v>21</v>
      </c>
      <c r="B1751" s="90">
        <v>5269</v>
      </c>
      <c r="C1751" s="90" t="s">
        <v>1815</v>
      </c>
      <c r="D1751" s="90">
        <v>1966</v>
      </c>
      <c r="E1751" s="90">
        <v>264</v>
      </c>
      <c r="F1751" s="90">
        <v>2535</v>
      </c>
      <c r="G1751" s="9">
        <v>0.134282807731434</v>
      </c>
      <c r="H1751" s="10">
        <v>0.87968441814595699</v>
      </c>
      <c r="I1751" s="91">
        <v>-0.60942430424344596</v>
      </c>
      <c r="J1751" s="11">
        <v>-1198.1281821426101</v>
      </c>
    </row>
    <row r="1752" spans="1:10" x14ac:dyDescent="0.2">
      <c r="A1752" s="90">
        <v>21</v>
      </c>
      <c r="B1752" s="90">
        <v>5281</v>
      </c>
      <c r="C1752" s="90" t="s">
        <v>1816</v>
      </c>
      <c r="D1752" s="90">
        <v>6164</v>
      </c>
      <c r="E1752" s="90">
        <v>2807</v>
      </c>
      <c r="F1752" s="90">
        <v>3703</v>
      </c>
      <c r="G1752" s="9">
        <v>0.45538611291369202</v>
      </c>
      <c r="H1752" s="10">
        <v>2.4226302997569502</v>
      </c>
      <c r="I1752" s="91">
        <v>3.23210173881655E-2</v>
      </c>
      <c r="J1752" s="11">
        <v>199.226751180652</v>
      </c>
    </row>
    <row r="1753" spans="1:10" x14ac:dyDescent="0.2">
      <c r="A1753" s="90">
        <v>21</v>
      </c>
      <c r="B1753" s="90">
        <v>5282</v>
      </c>
      <c r="C1753" s="90" t="s">
        <v>1817</v>
      </c>
      <c r="D1753" s="90">
        <v>2753</v>
      </c>
      <c r="E1753" s="90">
        <v>495</v>
      </c>
      <c r="F1753" s="90">
        <v>1960</v>
      </c>
      <c r="G1753" s="9">
        <v>0.17980385034507801</v>
      </c>
      <c r="H1753" s="10">
        <v>1.6571428571428599</v>
      </c>
      <c r="I1753" s="91">
        <v>-0.48930008480505599</v>
      </c>
      <c r="J1753" s="11">
        <v>-1347.0431334683201</v>
      </c>
    </row>
    <row r="1754" spans="1:10" x14ac:dyDescent="0.2">
      <c r="A1754" s="90">
        <v>21</v>
      </c>
      <c r="B1754" s="90">
        <v>5283</v>
      </c>
      <c r="C1754" s="90" t="s">
        <v>1818</v>
      </c>
      <c r="D1754" s="90">
        <v>663</v>
      </c>
      <c r="E1754" s="90">
        <v>120</v>
      </c>
      <c r="F1754" s="90">
        <v>1179</v>
      </c>
      <c r="G1754" s="9">
        <v>0.180995475113122</v>
      </c>
      <c r="H1754" s="10">
        <v>0.66412213740458004</v>
      </c>
      <c r="I1754" s="91">
        <v>-0.61022723590441696</v>
      </c>
      <c r="J1754" s="11">
        <v>-404.58065740462803</v>
      </c>
    </row>
    <row r="1755" spans="1:10" x14ac:dyDescent="0.2">
      <c r="A1755" s="90">
        <v>21</v>
      </c>
      <c r="B1755" s="90">
        <v>5284</v>
      </c>
      <c r="C1755" s="90" t="s">
        <v>1819</v>
      </c>
      <c r="D1755" s="90">
        <v>552</v>
      </c>
      <c r="E1755" s="90">
        <v>119</v>
      </c>
      <c r="F1755" s="90">
        <v>1494</v>
      </c>
      <c r="G1755" s="9">
        <v>0.21557971014492799</v>
      </c>
      <c r="H1755" s="10">
        <v>0.449129852744311</v>
      </c>
      <c r="I1755" s="91">
        <v>-0.57845548085239595</v>
      </c>
      <c r="J1755" s="11">
        <v>-319.30742543052202</v>
      </c>
    </row>
    <row r="1756" spans="1:10" x14ac:dyDescent="0.2">
      <c r="A1756" s="90">
        <v>21</v>
      </c>
      <c r="B1756" s="90">
        <v>5285</v>
      </c>
      <c r="C1756" s="90" t="s">
        <v>1820</v>
      </c>
      <c r="D1756" s="90">
        <v>1742</v>
      </c>
      <c r="E1756" s="90">
        <v>774</v>
      </c>
      <c r="F1756" s="90">
        <v>2565</v>
      </c>
      <c r="G1756" s="9">
        <v>0.44431687715269802</v>
      </c>
      <c r="H1756" s="10">
        <v>0.98089668615984404</v>
      </c>
      <c r="I1756" s="91">
        <v>-0.21577077988879101</v>
      </c>
      <c r="J1756" s="11">
        <v>-375.87269856627302</v>
      </c>
    </row>
    <row r="1757" spans="1:10" x14ac:dyDescent="0.2">
      <c r="A1757" s="90">
        <v>21</v>
      </c>
      <c r="B1757" s="90">
        <v>5286</v>
      </c>
      <c r="C1757" s="90" t="s">
        <v>1821</v>
      </c>
      <c r="D1757" s="90">
        <v>1044</v>
      </c>
      <c r="E1757" s="90">
        <v>279</v>
      </c>
      <c r="F1757" s="90">
        <v>1341</v>
      </c>
      <c r="G1757" s="9">
        <v>0.26724137931034497</v>
      </c>
      <c r="H1757" s="10">
        <v>0.98657718120805404</v>
      </c>
      <c r="I1757" s="91">
        <v>-0.47154066211908102</v>
      </c>
      <c r="J1757" s="11">
        <v>-492.28845125232101</v>
      </c>
    </row>
    <row r="1758" spans="1:10" x14ac:dyDescent="0.2">
      <c r="A1758" s="90">
        <v>21</v>
      </c>
      <c r="B1758" s="90">
        <v>5304</v>
      </c>
      <c r="C1758" s="90" t="s">
        <v>1822</v>
      </c>
      <c r="D1758" s="90">
        <v>56</v>
      </c>
      <c r="E1758" s="90">
        <v>50</v>
      </c>
      <c r="F1758" s="90">
        <v>1233</v>
      </c>
      <c r="G1758" s="9">
        <v>0.89285714285714302</v>
      </c>
      <c r="H1758" s="10">
        <v>8.5969180859691796E-2</v>
      </c>
      <c r="I1758" s="91">
        <v>0.25884734972221901</v>
      </c>
      <c r="J1758" s="11">
        <v>14.4954515844443</v>
      </c>
    </row>
    <row r="1759" spans="1:10" x14ac:dyDescent="0.2">
      <c r="A1759" s="90">
        <v>21</v>
      </c>
      <c r="B1759" s="90">
        <v>5307</v>
      </c>
      <c r="C1759" s="90" t="s">
        <v>1823</v>
      </c>
      <c r="D1759" s="90">
        <v>51</v>
      </c>
      <c r="E1759" s="90">
        <v>24</v>
      </c>
      <c r="F1759" s="90">
        <v>2569</v>
      </c>
      <c r="G1759" s="9">
        <v>0.47058823529411797</v>
      </c>
      <c r="H1759" s="10">
        <v>2.9194239003503299E-2</v>
      </c>
      <c r="I1759" s="91">
        <v>-0.28673422432492301</v>
      </c>
      <c r="J1759" s="11">
        <v>-14.6234454405711</v>
      </c>
    </row>
    <row r="1760" spans="1:10" x14ac:dyDescent="0.2">
      <c r="A1760" s="90">
        <v>21</v>
      </c>
      <c r="B1760" s="90">
        <v>5309</v>
      </c>
      <c r="C1760" s="90" t="s">
        <v>1824</v>
      </c>
      <c r="D1760" s="90">
        <v>61</v>
      </c>
      <c r="E1760" s="90">
        <v>29</v>
      </c>
      <c r="F1760" s="90">
        <v>1573</v>
      </c>
      <c r="G1760" s="9">
        <v>0.47540983606557402</v>
      </c>
      <c r="H1760" s="10">
        <v>5.7215511760966301E-2</v>
      </c>
      <c r="I1760" s="91">
        <v>-0.27905468057983901</v>
      </c>
      <c r="J1760" s="11">
        <v>-17.022335515370202</v>
      </c>
    </row>
    <row r="1761" spans="1:10" x14ac:dyDescent="0.2">
      <c r="A1761" s="90">
        <v>21</v>
      </c>
      <c r="B1761" s="90">
        <v>5310</v>
      </c>
      <c r="C1761" s="90" t="s">
        <v>1825</v>
      </c>
      <c r="D1761" s="90">
        <v>1163</v>
      </c>
      <c r="E1761" s="90">
        <v>615</v>
      </c>
      <c r="F1761" s="90">
        <v>6664</v>
      </c>
      <c r="G1761" s="9">
        <v>0.52880481513327604</v>
      </c>
      <c r="H1761" s="10">
        <v>0.26680672268907601</v>
      </c>
      <c r="I1761" s="91">
        <v>-0.15782231588367501</v>
      </c>
      <c r="J1761" s="11">
        <v>-183.54735337271401</v>
      </c>
    </row>
    <row r="1762" spans="1:10" x14ac:dyDescent="0.2">
      <c r="A1762" s="90">
        <v>21</v>
      </c>
      <c r="B1762" s="90">
        <v>5315</v>
      </c>
      <c r="C1762" s="90" t="s">
        <v>1826</v>
      </c>
      <c r="D1762" s="90">
        <v>51</v>
      </c>
      <c r="E1762" s="90">
        <v>12</v>
      </c>
      <c r="F1762" s="90">
        <v>488</v>
      </c>
      <c r="G1762" s="9">
        <v>0.23529411764705899</v>
      </c>
      <c r="H1762" s="10">
        <v>0.12909836065573799</v>
      </c>
      <c r="I1762" s="91">
        <v>-0.58559003474306204</v>
      </c>
      <c r="J1762" s="11">
        <v>-29.8650917718962</v>
      </c>
    </row>
    <row r="1763" spans="1:10" x14ac:dyDescent="0.2">
      <c r="A1763" s="90">
        <v>21</v>
      </c>
      <c r="B1763" s="90">
        <v>5317</v>
      </c>
      <c r="C1763" s="90" t="s">
        <v>1827</v>
      </c>
      <c r="D1763" s="90">
        <v>2554</v>
      </c>
      <c r="E1763" s="90">
        <v>603</v>
      </c>
      <c r="F1763" s="90">
        <v>8514</v>
      </c>
      <c r="G1763" s="9">
        <v>0.236100234925607</v>
      </c>
      <c r="H1763" s="10">
        <v>0.370801033591731</v>
      </c>
      <c r="I1763" s="91">
        <v>-0.47418002419310101</v>
      </c>
      <c r="J1763" s="11">
        <v>-1211.0557817891799</v>
      </c>
    </row>
    <row r="1764" spans="1:10" x14ac:dyDescent="0.2">
      <c r="A1764" s="90">
        <v>21</v>
      </c>
      <c r="B1764" s="90">
        <v>5323</v>
      </c>
      <c r="C1764" s="90" t="s">
        <v>1828</v>
      </c>
      <c r="D1764" s="90">
        <v>563</v>
      </c>
      <c r="E1764" s="90">
        <v>214</v>
      </c>
      <c r="F1764" s="90">
        <v>8752</v>
      </c>
      <c r="G1764" s="9">
        <v>0.38010657193605701</v>
      </c>
      <c r="H1764" s="10">
        <v>8.8779707495429599E-2</v>
      </c>
      <c r="I1764" s="91">
        <v>-0.38016378436465798</v>
      </c>
      <c r="J1764" s="11">
        <v>-214.032210597302</v>
      </c>
    </row>
    <row r="1765" spans="1:10" x14ac:dyDescent="0.2">
      <c r="A1765" s="90">
        <v>21</v>
      </c>
      <c r="B1765" s="90">
        <v>5324</v>
      </c>
      <c r="C1765" s="90" t="s">
        <v>1829</v>
      </c>
      <c r="D1765" s="90">
        <v>1468</v>
      </c>
      <c r="E1765" s="90">
        <v>347</v>
      </c>
      <c r="F1765" s="90">
        <v>2174</v>
      </c>
      <c r="G1765" s="9">
        <v>0.236376021798365</v>
      </c>
      <c r="H1765" s="10">
        <v>0.83486660533578705</v>
      </c>
      <c r="I1765" s="91">
        <v>-0.499926580903922</v>
      </c>
      <c r="J1765" s="11">
        <v>-733.89222076695796</v>
      </c>
    </row>
    <row r="1766" spans="1:10" x14ac:dyDescent="0.2">
      <c r="A1766" s="90">
        <v>21</v>
      </c>
      <c r="B1766" s="90">
        <v>5396</v>
      </c>
      <c r="C1766" s="90" t="s">
        <v>1830</v>
      </c>
      <c r="D1766" s="90">
        <v>2609</v>
      </c>
      <c r="E1766" s="90">
        <v>643</v>
      </c>
      <c r="F1766" s="90">
        <v>988</v>
      </c>
      <c r="G1766" s="9">
        <v>0.246454580298965</v>
      </c>
      <c r="H1766" s="10">
        <v>3.2914979757084999</v>
      </c>
      <c r="I1766" s="91">
        <v>-0.34679090965027098</v>
      </c>
      <c r="J1766" s="11">
        <v>-904.77748327755705</v>
      </c>
    </row>
    <row r="1767" spans="1:10" x14ac:dyDescent="0.2">
      <c r="A1767" s="90">
        <v>21</v>
      </c>
      <c r="B1767" s="90">
        <v>5397</v>
      </c>
      <c r="C1767" s="90" t="s">
        <v>1831</v>
      </c>
      <c r="D1767" s="90">
        <v>1177</v>
      </c>
      <c r="E1767" s="90">
        <v>367</v>
      </c>
      <c r="F1767" s="90">
        <v>4368</v>
      </c>
      <c r="G1767" s="9">
        <v>0.311809685641461</v>
      </c>
      <c r="H1767" s="10">
        <v>0.353479853479854</v>
      </c>
      <c r="I1767" s="91">
        <v>-0.43307946606660003</v>
      </c>
      <c r="J1767" s="11">
        <v>-509.73453156038801</v>
      </c>
    </row>
    <row r="1768" spans="1:10" x14ac:dyDescent="0.2">
      <c r="A1768" s="90">
        <v>21</v>
      </c>
      <c r="B1768" s="90">
        <v>5398</v>
      </c>
      <c r="C1768" s="90" t="s">
        <v>1832</v>
      </c>
      <c r="D1768" s="90">
        <v>5073</v>
      </c>
      <c r="E1768" s="90">
        <v>2262</v>
      </c>
      <c r="F1768" s="90">
        <v>4829</v>
      </c>
      <c r="G1768" s="9">
        <v>0.44589000591366101</v>
      </c>
      <c r="H1768" s="10">
        <v>1.5189480223648799</v>
      </c>
      <c r="I1768" s="91">
        <v>-5.8575649390608303E-2</v>
      </c>
      <c r="J1768" s="11">
        <v>-297.15426935855601</v>
      </c>
    </row>
    <row r="1769" spans="1:10" x14ac:dyDescent="0.2">
      <c r="A1769" s="90">
        <v>22</v>
      </c>
      <c r="B1769" s="90">
        <v>5401</v>
      </c>
      <c r="C1769" s="90" t="s">
        <v>1833</v>
      </c>
      <c r="D1769" s="90">
        <v>9892</v>
      </c>
      <c r="E1769" s="90">
        <v>5651</v>
      </c>
      <c r="F1769" s="90">
        <v>1593</v>
      </c>
      <c r="G1769" s="9">
        <v>0.57126971289931305</v>
      </c>
      <c r="H1769" s="10">
        <v>9.7570621468926593</v>
      </c>
      <c r="I1769" s="91">
        <v>0.61286873114847296</v>
      </c>
      <c r="J1769" s="11">
        <v>6062.4974885206902</v>
      </c>
    </row>
    <row r="1770" spans="1:10" x14ac:dyDescent="0.2">
      <c r="A1770" s="90">
        <v>22</v>
      </c>
      <c r="B1770" s="90">
        <v>5402</v>
      </c>
      <c r="C1770" s="90" t="s">
        <v>1834</v>
      </c>
      <c r="D1770" s="90">
        <v>6848</v>
      </c>
      <c r="E1770" s="90">
        <v>2439</v>
      </c>
      <c r="F1770" s="90">
        <v>6278</v>
      </c>
      <c r="G1770" s="9">
        <v>0.35616238317756999</v>
      </c>
      <c r="H1770" s="10">
        <v>1.4792927683975801</v>
      </c>
      <c r="I1770" s="91">
        <v>-0.103812495007017</v>
      </c>
      <c r="J1770" s="11">
        <v>-710.90796580805102</v>
      </c>
    </row>
    <row r="1771" spans="1:10" x14ac:dyDescent="0.2">
      <c r="A1771" s="90">
        <v>22</v>
      </c>
      <c r="B1771" s="90">
        <v>5403</v>
      </c>
      <c r="C1771" s="90" t="s">
        <v>1835</v>
      </c>
      <c r="D1771" s="90">
        <v>351</v>
      </c>
      <c r="E1771" s="90">
        <v>90</v>
      </c>
      <c r="F1771" s="90">
        <v>333</v>
      </c>
      <c r="G1771" s="9">
        <v>0.256410256410256</v>
      </c>
      <c r="H1771" s="10">
        <v>1.3243243243243199</v>
      </c>
      <c r="I1771" s="91">
        <v>-0.50053589494950002</v>
      </c>
      <c r="J1771" s="11">
        <v>-175.688099127275</v>
      </c>
    </row>
    <row r="1772" spans="1:10" x14ac:dyDescent="0.2">
      <c r="A1772" s="90">
        <v>22</v>
      </c>
      <c r="B1772" s="90">
        <v>5404</v>
      </c>
      <c r="C1772" s="90" t="s">
        <v>1836</v>
      </c>
      <c r="D1772" s="90">
        <v>408</v>
      </c>
      <c r="E1772" s="90">
        <v>98</v>
      </c>
      <c r="F1772" s="90">
        <v>2046</v>
      </c>
      <c r="G1772" s="9">
        <v>0.240196078431373</v>
      </c>
      <c r="H1772" s="10">
        <v>0.247311827956989</v>
      </c>
      <c r="I1772" s="91">
        <v>-0.56033499876470405</v>
      </c>
      <c r="J1772" s="11">
        <v>-228.61667949599899</v>
      </c>
    </row>
    <row r="1773" spans="1:10" x14ac:dyDescent="0.2">
      <c r="A1773" s="90">
        <v>22</v>
      </c>
      <c r="B1773" s="90">
        <v>5405</v>
      </c>
      <c r="C1773" s="90" t="s">
        <v>1837</v>
      </c>
      <c r="D1773" s="90">
        <v>1241</v>
      </c>
      <c r="E1773" s="90">
        <v>380</v>
      </c>
      <c r="F1773" s="90">
        <v>1396</v>
      </c>
      <c r="G1773" s="9">
        <v>0.30620467365028198</v>
      </c>
      <c r="H1773" s="10">
        <v>1.16117478510029</v>
      </c>
      <c r="I1773" s="91">
        <v>-0.40677375246851899</v>
      </c>
      <c r="J1773" s="11">
        <v>-504.806226813433</v>
      </c>
    </row>
    <row r="1774" spans="1:10" x14ac:dyDescent="0.2">
      <c r="A1774" s="90">
        <v>22</v>
      </c>
      <c r="B1774" s="90">
        <v>5406</v>
      </c>
      <c r="C1774" s="90" t="s">
        <v>1838</v>
      </c>
      <c r="D1774" s="90">
        <v>879</v>
      </c>
      <c r="E1774" s="90">
        <v>315</v>
      </c>
      <c r="F1774" s="90">
        <v>1224</v>
      </c>
      <c r="G1774" s="9">
        <v>0.35836177474402697</v>
      </c>
      <c r="H1774" s="10">
        <v>0.97549019607843102</v>
      </c>
      <c r="I1774" s="91">
        <v>-0.36141397271324699</v>
      </c>
      <c r="J1774" s="11">
        <v>-317.68288201494499</v>
      </c>
    </row>
    <row r="1775" spans="1:10" x14ac:dyDescent="0.2">
      <c r="A1775" s="90">
        <v>22</v>
      </c>
      <c r="B1775" s="90">
        <v>5407</v>
      </c>
      <c r="C1775" s="90" t="s">
        <v>1839</v>
      </c>
      <c r="D1775" s="90">
        <v>4096</v>
      </c>
      <c r="E1775" s="90">
        <v>1605</v>
      </c>
      <c r="F1775" s="90">
        <v>1483</v>
      </c>
      <c r="G1775" s="9">
        <v>0.391845703125</v>
      </c>
      <c r="H1775" s="10">
        <v>3.84423465947404</v>
      </c>
      <c r="I1775" s="91">
        <v>-7.8520952459919705E-2</v>
      </c>
      <c r="J1775" s="11">
        <v>-321.621821275831</v>
      </c>
    </row>
    <row r="1776" spans="1:10" x14ac:dyDescent="0.2">
      <c r="A1776" s="90">
        <v>22</v>
      </c>
      <c r="B1776" s="90">
        <v>5408</v>
      </c>
      <c r="C1776" s="90" t="s">
        <v>1840</v>
      </c>
      <c r="D1776" s="90">
        <v>912</v>
      </c>
      <c r="E1776" s="90">
        <v>401</v>
      </c>
      <c r="F1776" s="90">
        <v>885</v>
      </c>
      <c r="G1776" s="9">
        <v>0.43969298245614002</v>
      </c>
      <c r="H1776" s="10">
        <v>1.4836158192090401</v>
      </c>
      <c r="I1776" s="91">
        <v>-0.235998064258749</v>
      </c>
      <c r="J1776" s="11">
        <v>-215.230234603979</v>
      </c>
    </row>
    <row r="1777" spans="1:10" x14ac:dyDescent="0.2">
      <c r="A1777" s="90">
        <v>22</v>
      </c>
      <c r="B1777" s="90">
        <v>5409</v>
      </c>
      <c r="C1777" s="90" t="s">
        <v>1841</v>
      </c>
      <c r="D1777" s="90">
        <v>7208</v>
      </c>
      <c r="E1777" s="90">
        <v>2653</v>
      </c>
      <c r="F1777" s="90">
        <v>5724</v>
      </c>
      <c r="G1777" s="9">
        <v>0.36806326304106501</v>
      </c>
      <c r="H1777" s="10">
        <v>1.7227463312369</v>
      </c>
      <c r="I1777" s="91">
        <v>-6.4636836176784507E-2</v>
      </c>
      <c r="J1777" s="11">
        <v>-465.90231516226299</v>
      </c>
    </row>
    <row r="1778" spans="1:10" x14ac:dyDescent="0.2">
      <c r="A1778" s="90">
        <v>22</v>
      </c>
      <c r="B1778" s="90">
        <v>5410</v>
      </c>
      <c r="C1778" s="90" t="s">
        <v>1842</v>
      </c>
      <c r="D1778" s="90">
        <v>1039</v>
      </c>
      <c r="E1778" s="90">
        <v>339</v>
      </c>
      <c r="F1778" s="90">
        <v>5610</v>
      </c>
      <c r="G1778" s="9">
        <v>0.32627526467757501</v>
      </c>
      <c r="H1778" s="10">
        <v>0.24563279857397499</v>
      </c>
      <c r="I1778" s="91">
        <v>-0.42417594097976602</v>
      </c>
      <c r="J1778" s="11">
        <v>-440.71880267797701</v>
      </c>
    </row>
    <row r="1779" spans="1:10" x14ac:dyDescent="0.2">
      <c r="A1779" s="90">
        <v>22</v>
      </c>
      <c r="B1779" s="90">
        <v>5411</v>
      </c>
      <c r="C1779" s="90" t="s">
        <v>1843</v>
      </c>
      <c r="D1779" s="90">
        <v>1472</v>
      </c>
      <c r="E1779" s="90">
        <v>726</v>
      </c>
      <c r="F1779" s="90">
        <v>4308</v>
      </c>
      <c r="G1779" s="9">
        <v>0.49320652173912999</v>
      </c>
      <c r="H1779" s="10">
        <v>0.51021355617455899</v>
      </c>
      <c r="I1779" s="91">
        <v>-0.18181155011984201</v>
      </c>
      <c r="J1779" s="11">
        <v>-267.62660177640703</v>
      </c>
    </row>
    <row r="1780" spans="1:10" x14ac:dyDescent="0.2">
      <c r="A1780" s="90">
        <v>22</v>
      </c>
      <c r="B1780" s="90">
        <v>5412</v>
      </c>
      <c r="C1780" s="90" t="s">
        <v>1844</v>
      </c>
      <c r="D1780" s="90">
        <v>773</v>
      </c>
      <c r="E1780" s="90">
        <v>585</v>
      </c>
      <c r="F1780" s="90">
        <v>217</v>
      </c>
      <c r="G1780" s="9">
        <v>0.75679172056921096</v>
      </c>
      <c r="H1780" s="10">
        <v>6.2580645161290303</v>
      </c>
      <c r="I1780" s="91">
        <v>0.34913778605379697</v>
      </c>
      <c r="J1780" s="11">
        <v>269.88350861958497</v>
      </c>
    </row>
    <row r="1781" spans="1:10" x14ac:dyDescent="0.2">
      <c r="A1781" s="90">
        <v>22</v>
      </c>
      <c r="B1781" s="90">
        <v>5413</v>
      </c>
      <c r="C1781" s="90" t="s">
        <v>1845</v>
      </c>
      <c r="D1781" s="90">
        <v>1440</v>
      </c>
      <c r="E1781" s="90">
        <v>505</v>
      </c>
      <c r="F1781" s="90">
        <v>631</v>
      </c>
      <c r="G1781" s="9">
        <v>0.35069444444444398</v>
      </c>
      <c r="H1781" s="10">
        <v>3.0824088748018998</v>
      </c>
      <c r="I1781" s="91">
        <v>-0.26792976755762199</v>
      </c>
      <c r="J1781" s="11">
        <v>-385.81886528297503</v>
      </c>
    </row>
    <row r="1782" spans="1:10" x14ac:dyDescent="0.2">
      <c r="A1782" s="90">
        <v>22</v>
      </c>
      <c r="B1782" s="90">
        <v>5414</v>
      </c>
      <c r="C1782" s="90" t="s">
        <v>1846</v>
      </c>
      <c r="D1782" s="90">
        <v>5157</v>
      </c>
      <c r="E1782" s="90">
        <v>3049</v>
      </c>
      <c r="F1782" s="90">
        <v>2880</v>
      </c>
      <c r="G1782" s="9">
        <v>0.59123521427186398</v>
      </c>
      <c r="H1782" s="10">
        <v>2.84930555555556</v>
      </c>
      <c r="I1782" s="91">
        <v>0.18273516391969599</v>
      </c>
      <c r="J1782" s="11">
        <v>942.365240333874</v>
      </c>
    </row>
    <row r="1783" spans="1:10" x14ac:dyDescent="0.2">
      <c r="A1783" s="90">
        <v>22</v>
      </c>
      <c r="B1783" s="90">
        <v>5415</v>
      </c>
      <c r="C1783" s="90" t="s">
        <v>1847</v>
      </c>
      <c r="D1783" s="90">
        <v>1034</v>
      </c>
      <c r="E1783" s="90">
        <v>456</v>
      </c>
      <c r="F1783" s="90">
        <v>1178</v>
      </c>
      <c r="G1783" s="9">
        <v>0.44100580270792999</v>
      </c>
      <c r="H1783" s="10">
        <v>1.2648556876061099</v>
      </c>
      <c r="I1783" s="91">
        <v>-0.237758025576145</v>
      </c>
      <c r="J1783" s="11">
        <v>-245.84179844573299</v>
      </c>
    </row>
    <row r="1784" spans="1:10" x14ac:dyDescent="0.2">
      <c r="A1784" s="90">
        <v>22</v>
      </c>
      <c r="B1784" s="90">
        <v>5421</v>
      </c>
      <c r="C1784" s="90" t="s">
        <v>1848</v>
      </c>
      <c r="D1784" s="90">
        <v>1306</v>
      </c>
      <c r="E1784" s="90">
        <v>482</v>
      </c>
      <c r="F1784" s="90">
        <v>1293</v>
      </c>
      <c r="G1784" s="9">
        <v>0.36906584992343</v>
      </c>
      <c r="H1784" s="10">
        <v>1.38283062645012</v>
      </c>
      <c r="I1784" s="91">
        <v>-0.31479518071676998</v>
      </c>
      <c r="J1784" s="11">
        <v>-411.12250601610202</v>
      </c>
    </row>
    <row r="1785" spans="1:10" x14ac:dyDescent="0.2">
      <c r="A1785" s="90">
        <v>22</v>
      </c>
      <c r="B1785" s="90">
        <v>5422</v>
      </c>
      <c r="C1785" s="90" t="s">
        <v>1849</v>
      </c>
      <c r="D1785" s="90">
        <v>3069</v>
      </c>
      <c r="E1785" s="90">
        <v>2400</v>
      </c>
      <c r="F1785" s="90">
        <v>930</v>
      </c>
      <c r="G1785" s="9">
        <v>0.782013685239492</v>
      </c>
      <c r="H1785" s="10">
        <v>5.8806451612903201</v>
      </c>
      <c r="I1785" s="91">
        <v>0.45988467363468299</v>
      </c>
      <c r="J1785" s="11">
        <v>1411.3860633848401</v>
      </c>
    </row>
    <row r="1786" spans="1:10" x14ac:dyDescent="0.2">
      <c r="A1786" s="90">
        <v>22</v>
      </c>
      <c r="B1786" s="90">
        <v>5423</v>
      </c>
      <c r="C1786" s="90" t="s">
        <v>1850</v>
      </c>
      <c r="D1786" s="90">
        <v>484</v>
      </c>
      <c r="E1786" s="90">
        <v>197</v>
      </c>
      <c r="F1786" s="90">
        <v>832</v>
      </c>
      <c r="G1786" s="9">
        <v>0.40702479338843001</v>
      </c>
      <c r="H1786" s="10">
        <v>0.81850961538461497</v>
      </c>
      <c r="I1786" s="91">
        <v>-0.32078290200270698</v>
      </c>
      <c r="J1786" s="11">
        <v>-155.25892456931001</v>
      </c>
    </row>
    <row r="1787" spans="1:10" x14ac:dyDescent="0.2">
      <c r="A1787" s="90">
        <v>22</v>
      </c>
      <c r="B1787" s="90">
        <v>5424</v>
      </c>
      <c r="C1787" s="90" t="s">
        <v>1851</v>
      </c>
      <c r="D1787" s="90">
        <v>298</v>
      </c>
      <c r="E1787" s="90">
        <v>55</v>
      </c>
      <c r="F1787" s="90">
        <v>960</v>
      </c>
      <c r="G1787" s="9">
        <v>0.18456375838926201</v>
      </c>
      <c r="H1787" s="10">
        <v>0.36770833333333303</v>
      </c>
      <c r="I1787" s="91">
        <v>-0.63173350359797698</v>
      </c>
      <c r="J1787" s="11">
        <v>-188.256584072197</v>
      </c>
    </row>
    <row r="1788" spans="1:10" x14ac:dyDescent="0.2">
      <c r="A1788" s="90">
        <v>22</v>
      </c>
      <c r="B1788" s="90">
        <v>5425</v>
      </c>
      <c r="C1788" s="90" t="s">
        <v>1852</v>
      </c>
      <c r="D1788" s="90">
        <v>1508</v>
      </c>
      <c r="E1788" s="90">
        <v>492</v>
      </c>
      <c r="F1788" s="90">
        <v>2415</v>
      </c>
      <c r="G1788" s="9">
        <v>0.32625994694960198</v>
      </c>
      <c r="H1788" s="10">
        <v>0.82815734989648004</v>
      </c>
      <c r="I1788" s="91">
        <v>-0.38294117659016202</v>
      </c>
      <c r="J1788" s="11">
        <v>-577.47529429796498</v>
      </c>
    </row>
    <row r="1789" spans="1:10" x14ac:dyDescent="0.2">
      <c r="A1789" s="90">
        <v>22</v>
      </c>
      <c r="B1789" s="90">
        <v>5426</v>
      </c>
      <c r="C1789" s="90" t="s">
        <v>1853</v>
      </c>
      <c r="D1789" s="90">
        <v>423</v>
      </c>
      <c r="E1789" s="90">
        <v>140</v>
      </c>
      <c r="F1789" s="90">
        <v>178</v>
      </c>
      <c r="G1789" s="9">
        <v>0.33096926713947999</v>
      </c>
      <c r="H1789" s="10">
        <v>3.1629213483146099</v>
      </c>
      <c r="I1789" s="91">
        <v>-0.33130609194914801</v>
      </c>
      <c r="J1789" s="11">
        <v>-140.14247689448999</v>
      </c>
    </row>
    <row r="1790" spans="1:10" x14ac:dyDescent="0.2">
      <c r="A1790" s="90">
        <v>22</v>
      </c>
      <c r="B1790" s="90">
        <v>5427</v>
      </c>
      <c r="C1790" s="90" t="s">
        <v>1854</v>
      </c>
      <c r="D1790" s="90">
        <v>857</v>
      </c>
      <c r="E1790" s="90">
        <v>198</v>
      </c>
      <c r="F1790" s="90">
        <v>268</v>
      </c>
      <c r="G1790" s="9">
        <v>0.23103850641773599</v>
      </c>
      <c r="H1790" s="10">
        <v>3.9365671641790998</v>
      </c>
      <c r="I1790" s="91">
        <v>-0.41269723837310601</v>
      </c>
      <c r="J1790" s="11">
        <v>-353.68153328575198</v>
      </c>
    </row>
    <row r="1791" spans="1:10" x14ac:dyDescent="0.2">
      <c r="A1791" s="90">
        <v>22</v>
      </c>
      <c r="B1791" s="90">
        <v>5428</v>
      </c>
      <c r="C1791" s="90" t="s">
        <v>1855</v>
      </c>
      <c r="D1791" s="90">
        <v>1885</v>
      </c>
      <c r="E1791" s="90">
        <v>659</v>
      </c>
      <c r="F1791" s="90">
        <v>1878</v>
      </c>
      <c r="G1791" s="9">
        <v>0.34960212201591501</v>
      </c>
      <c r="H1791" s="10">
        <v>1.3546325878594201</v>
      </c>
      <c r="I1791" s="91">
        <v>-0.31752245048671801</v>
      </c>
      <c r="J1791" s="11">
        <v>-598.52981916746398</v>
      </c>
    </row>
    <row r="1792" spans="1:10" x14ac:dyDescent="0.2">
      <c r="A1792" s="90">
        <v>22</v>
      </c>
      <c r="B1792" s="90">
        <v>5429</v>
      </c>
      <c r="C1792" s="90" t="s">
        <v>1856</v>
      </c>
      <c r="D1792" s="90">
        <v>426</v>
      </c>
      <c r="E1792" s="90">
        <v>73</v>
      </c>
      <c r="F1792" s="90">
        <v>947</v>
      </c>
      <c r="G1792" s="9">
        <v>0.17136150234741801</v>
      </c>
      <c r="H1792" s="10">
        <v>0.52692713833157301</v>
      </c>
      <c r="I1792" s="91">
        <v>-0.63744860829009398</v>
      </c>
      <c r="J1792" s="11">
        <v>-271.55310713158002</v>
      </c>
    </row>
    <row r="1793" spans="1:10" x14ac:dyDescent="0.2">
      <c r="A1793" s="90">
        <v>22</v>
      </c>
      <c r="B1793" s="90">
        <v>5430</v>
      </c>
      <c r="C1793" s="90" t="s">
        <v>1857</v>
      </c>
      <c r="D1793" s="90">
        <v>445</v>
      </c>
      <c r="E1793" s="90">
        <v>92</v>
      </c>
      <c r="F1793" s="90">
        <v>1191</v>
      </c>
      <c r="G1793" s="9">
        <v>0.20674157303370799</v>
      </c>
      <c r="H1793" s="10">
        <v>0.45088161209068001</v>
      </c>
      <c r="I1793" s="91">
        <v>-0.59408037323467899</v>
      </c>
      <c r="J1793" s="11">
        <v>-264.36576608943199</v>
      </c>
    </row>
    <row r="1794" spans="1:10" x14ac:dyDescent="0.2">
      <c r="A1794" s="90">
        <v>22</v>
      </c>
      <c r="B1794" s="90">
        <v>5431</v>
      </c>
      <c r="C1794" s="90" t="s">
        <v>1858</v>
      </c>
      <c r="D1794" s="90">
        <v>291</v>
      </c>
      <c r="E1794" s="90">
        <v>66</v>
      </c>
      <c r="F1794" s="90">
        <v>1098</v>
      </c>
      <c r="G1794" s="9">
        <v>0.22680412371134001</v>
      </c>
      <c r="H1794" s="10">
        <v>0.32513661202185801</v>
      </c>
      <c r="I1794" s="91">
        <v>-0.57930869264429896</v>
      </c>
      <c r="J1794" s="11">
        <v>-168.578829559491</v>
      </c>
    </row>
    <row r="1795" spans="1:10" x14ac:dyDescent="0.2">
      <c r="A1795" s="90">
        <v>22</v>
      </c>
      <c r="B1795" s="90">
        <v>5432</v>
      </c>
      <c r="C1795" s="90" t="s">
        <v>1859</v>
      </c>
      <c r="D1795" s="90">
        <v>504</v>
      </c>
      <c r="E1795" s="90">
        <v>115</v>
      </c>
      <c r="F1795" s="90">
        <v>493</v>
      </c>
      <c r="G1795" s="9">
        <v>0.228174603174603</v>
      </c>
      <c r="H1795" s="10">
        <v>1.2555780933062901</v>
      </c>
      <c r="I1795" s="91">
        <v>-0.53330982370647595</v>
      </c>
      <c r="J1795" s="11">
        <v>-268.788151148064</v>
      </c>
    </row>
    <row r="1796" spans="1:10" x14ac:dyDescent="0.2">
      <c r="A1796" s="90">
        <v>22</v>
      </c>
      <c r="B1796" s="90">
        <v>5434</v>
      </c>
      <c r="C1796" s="90" t="s">
        <v>1860</v>
      </c>
      <c r="D1796" s="90">
        <v>960</v>
      </c>
      <c r="E1796" s="90">
        <v>204</v>
      </c>
      <c r="F1796" s="90">
        <v>1230</v>
      </c>
      <c r="G1796" s="9">
        <v>0.21249999999999999</v>
      </c>
      <c r="H1796" s="10">
        <v>0.94634146341463399</v>
      </c>
      <c r="I1796" s="91">
        <v>-0.54689407991741501</v>
      </c>
      <c r="J1796" s="11">
        <v>-525.01831672071796</v>
      </c>
    </row>
    <row r="1797" spans="1:10" x14ac:dyDescent="0.2">
      <c r="A1797" s="90">
        <v>22</v>
      </c>
      <c r="B1797" s="90">
        <v>5435</v>
      </c>
      <c r="C1797" s="90" t="s">
        <v>1861</v>
      </c>
      <c r="D1797" s="90">
        <v>695</v>
      </c>
      <c r="E1797" s="90">
        <v>98</v>
      </c>
      <c r="F1797" s="90">
        <v>804</v>
      </c>
      <c r="G1797" s="9">
        <v>0.14100719424460401</v>
      </c>
      <c r="H1797" s="10">
        <v>0.98631840796019898</v>
      </c>
      <c r="I1797" s="91">
        <v>-0.64803685681274203</v>
      </c>
      <c r="J1797" s="11">
        <v>-450.38561548485501</v>
      </c>
    </row>
    <row r="1798" spans="1:10" x14ac:dyDescent="0.2">
      <c r="A1798" s="90">
        <v>22</v>
      </c>
      <c r="B1798" s="90">
        <v>5436</v>
      </c>
      <c r="C1798" s="90" t="s">
        <v>1862</v>
      </c>
      <c r="D1798" s="90">
        <v>315</v>
      </c>
      <c r="E1798" s="90">
        <v>57</v>
      </c>
      <c r="F1798" s="90">
        <v>304</v>
      </c>
      <c r="G1798" s="9">
        <v>0.180952380952381</v>
      </c>
      <c r="H1798" s="10">
        <v>1.2236842105263199</v>
      </c>
      <c r="I1798" s="91">
        <v>-0.60291299978444202</v>
      </c>
      <c r="J1798" s="11">
        <v>-189.91759493209901</v>
      </c>
    </row>
    <row r="1799" spans="1:10" x14ac:dyDescent="0.2">
      <c r="A1799" s="90">
        <v>22</v>
      </c>
      <c r="B1799" s="90">
        <v>5437</v>
      </c>
      <c r="C1799" s="90" t="s">
        <v>1863</v>
      </c>
      <c r="D1799" s="90">
        <v>372</v>
      </c>
      <c r="E1799" s="90">
        <v>47</v>
      </c>
      <c r="F1799" s="90">
        <v>366</v>
      </c>
      <c r="G1799" s="9">
        <v>0.12634408602150499</v>
      </c>
      <c r="H1799" s="10">
        <v>1.1448087431694001</v>
      </c>
      <c r="I1799" s="91">
        <v>-0.67387875073978798</v>
      </c>
      <c r="J1799" s="11">
        <v>-250.68289527520099</v>
      </c>
    </row>
    <row r="1800" spans="1:10" x14ac:dyDescent="0.2">
      <c r="A1800" s="90">
        <v>22</v>
      </c>
      <c r="B1800" s="90">
        <v>5451</v>
      </c>
      <c r="C1800" s="90" t="s">
        <v>1864</v>
      </c>
      <c r="D1800" s="90">
        <v>3816</v>
      </c>
      <c r="E1800" s="90">
        <v>2467</v>
      </c>
      <c r="F1800" s="90">
        <v>1924</v>
      </c>
      <c r="G1800" s="9">
        <v>0.64648846960167705</v>
      </c>
      <c r="H1800" s="10">
        <v>3.2655925155925201</v>
      </c>
      <c r="I1800" s="91">
        <v>0.21558019963463201</v>
      </c>
      <c r="J1800" s="11">
        <v>822.65404180575797</v>
      </c>
    </row>
    <row r="1801" spans="1:10" x14ac:dyDescent="0.2">
      <c r="A1801" s="90">
        <v>22</v>
      </c>
      <c r="B1801" s="90">
        <v>5456</v>
      </c>
      <c r="C1801" s="90" t="s">
        <v>1865</v>
      </c>
      <c r="D1801" s="90">
        <v>1431</v>
      </c>
      <c r="E1801" s="90">
        <v>331</v>
      </c>
      <c r="F1801" s="90">
        <v>1446</v>
      </c>
      <c r="G1801" s="9">
        <v>0.23130677847659001</v>
      </c>
      <c r="H1801" s="10">
        <v>1.2185338865836799</v>
      </c>
      <c r="I1801" s="91">
        <v>-0.49324992967831099</v>
      </c>
      <c r="J1801" s="11">
        <v>-705.84064936966297</v>
      </c>
    </row>
    <row r="1802" spans="1:10" x14ac:dyDescent="0.2">
      <c r="A1802" s="90">
        <v>22</v>
      </c>
      <c r="B1802" s="90">
        <v>5458</v>
      </c>
      <c r="C1802" s="90" t="s">
        <v>1866</v>
      </c>
      <c r="D1802" s="90">
        <v>795</v>
      </c>
      <c r="E1802" s="90">
        <v>133</v>
      </c>
      <c r="F1802" s="90">
        <v>345</v>
      </c>
      <c r="G1802" s="9">
        <v>0.167295597484277</v>
      </c>
      <c r="H1802" s="10">
        <v>2.6898550724637702</v>
      </c>
      <c r="I1802" s="91">
        <v>-0.54494316306187596</v>
      </c>
      <c r="J1802" s="11">
        <v>-433.229814634192</v>
      </c>
    </row>
    <row r="1803" spans="1:10" x14ac:dyDescent="0.2">
      <c r="A1803" s="90">
        <v>22</v>
      </c>
      <c r="B1803" s="90">
        <v>5464</v>
      </c>
      <c r="C1803" s="90" t="s">
        <v>1867</v>
      </c>
      <c r="D1803" s="90">
        <v>2655</v>
      </c>
      <c r="E1803" s="90">
        <v>626</v>
      </c>
      <c r="F1803" s="90">
        <v>2033</v>
      </c>
      <c r="G1803" s="9">
        <v>0.235781544256121</v>
      </c>
      <c r="H1803" s="10">
        <v>1.6138711264141701</v>
      </c>
      <c r="I1803" s="91">
        <v>-0.42290667418929101</v>
      </c>
      <c r="J1803" s="11">
        <v>-1122.81721997257</v>
      </c>
    </row>
    <row r="1804" spans="1:10" x14ac:dyDescent="0.2">
      <c r="A1804" s="90">
        <v>22</v>
      </c>
      <c r="B1804" s="90">
        <v>5471</v>
      </c>
      <c r="C1804" s="90" t="s">
        <v>1868</v>
      </c>
      <c r="D1804" s="90">
        <v>434</v>
      </c>
      <c r="E1804" s="90">
        <v>118</v>
      </c>
      <c r="F1804" s="90">
        <v>375</v>
      </c>
      <c r="G1804" s="9">
        <v>0.27188940092165897</v>
      </c>
      <c r="H1804" s="10">
        <v>1.472</v>
      </c>
      <c r="I1804" s="91">
        <v>-0.471615303175142</v>
      </c>
      <c r="J1804" s="11">
        <v>-204.68104157801201</v>
      </c>
    </row>
    <row r="1805" spans="1:10" x14ac:dyDescent="0.2">
      <c r="A1805" s="90">
        <v>22</v>
      </c>
      <c r="B1805" s="90">
        <v>5472</v>
      </c>
      <c r="C1805" s="90" t="s">
        <v>1869</v>
      </c>
      <c r="D1805" s="90">
        <v>334</v>
      </c>
      <c r="E1805" s="90">
        <v>50</v>
      </c>
      <c r="F1805" s="90">
        <v>383</v>
      </c>
      <c r="G1805" s="9">
        <v>0.149700598802395</v>
      </c>
      <c r="H1805" s="10">
        <v>1.00261096605744</v>
      </c>
      <c r="I1805" s="91">
        <v>-0.65081357398865602</v>
      </c>
      <c r="J1805" s="11">
        <v>-217.37173371221101</v>
      </c>
    </row>
    <row r="1806" spans="1:10" x14ac:dyDescent="0.2">
      <c r="A1806" s="90">
        <v>22</v>
      </c>
      <c r="B1806" s="90">
        <v>5473</v>
      </c>
      <c r="C1806" s="90" t="s">
        <v>1870</v>
      </c>
      <c r="D1806" s="90">
        <v>915</v>
      </c>
      <c r="E1806" s="90">
        <v>152</v>
      </c>
      <c r="F1806" s="90">
        <v>318</v>
      </c>
      <c r="G1806" s="9">
        <v>0.16612021857923501</v>
      </c>
      <c r="H1806" s="10">
        <v>3.3553459119496898</v>
      </c>
      <c r="I1806" s="91">
        <v>-0.51612254812320502</v>
      </c>
      <c r="J1806" s="11">
        <v>-472.25213153273302</v>
      </c>
    </row>
    <row r="1807" spans="1:10" x14ac:dyDescent="0.2">
      <c r="A1807" s="90">
        <v>22</v>
      </c>
      <c r="B1807" s="90">
        <v>5474</v>
      </c>
      <c r="C1807" s="90" t="s">
        <v>1871</v>
      </c>
      <c r="D1807" s="90">
        <v>425</v>
      </c>
      <c r="E1807" s="90">
        <v>63</v>
      </c>
      <c r="F1807" s="90">
        <v>673</v>
      </c>
      <c r="G1807" s="9">
        <v>0.14823529411764699</v>
      </c>
      <c r="H1807" s="10">
        <v>0.72511144130757799</v>
      </c>
      <c r="I1807" s="91">
        <v>-0.65964906679592406</v>
      </c>
      <c r="J1807" s="11">
        <v>-280.35085338826798</v>
      </c>
    </row>
    <row r="1808" spans="1:10" x14ac:dyDescent="0.2">
      <c r="A1808" s="90">
        <v>22</v>
      </c>
      <c r="B1808" s="90">
        <v>5475</v>
      </c>
      <c r="C1808" s="90" t="s">
        <v>1872</v>
      </c>
      <c r="D1808" s="90">
        <v>129</v>
      </c>
      <c r="E1808" s="90">
        <v>35</v>
      </c>
      <c r="F1808" s="90">
        <v>264</v>
      </c>
      <c r="G1808" s="9">
        <v>0.27131782945736399</v>
      </c>
      <c r="H1808" s="10">
        <v>0.62121212121212099</v>
      </c>
      <c r="I1808" s="91">
        <v>-0.51725279168237104</v>
      </c>
      <c r="J1808" s="11">
        <v>-66.725610127025803</v>
      </c>
    </row>
    <row r="1809" spans="1:10" x14ac:dyDescent="0.2">
      <c r="A1809" s="90">
        <v>22</v>
      </c>
      <c r="B1809" s="90">
        <v>5476</v>
      </c>
      <c r="C1809" s="90" t="s">
        <v>1873</v>
      </c>
      <c r="D1809" s="90">
        <v>248</v>
      </c>
      <c r="E1809" s="90">
        <v>39</v>
      </c>
      <c r="F1809" s="90">
        <v>381</v>
      </c>
      <c r="G1809" s="9">
        <v>0.157258064516129</v>
      </c>
      <c r="H1809" s="10">
        <v>0.75328083989501304</v>
      </c>
      <c r="I1809" s="91">
        <v>-0.65411397108817204</v>
      </c>
      <c r="J1809" s="11">
        <v>-162.22026482986701</v>
      </c>
    </row>
    <row r="1810" spans="1:10" x14ac:dyDescent="0.2">
      <c r="A1810" s="90">
        <v>22</v>
      </c>
      <c r="B1810" s="90">
        <v>5477</v>
      </c>
      <c r="C1810" s="90" t="s">
        <v>1874</v>
      </c>
      <c r="D1810" s="90">
        <v>3534</v>
      </c>
      <c r="E1810" s="90">
        <v>1352</v>
      </c>
      <c r="F1810" s="90">
        <v>821</v>
      </c>
      <c r="G1810" s="9">
        <v>0.38256932654216202</v>
      </c>
      <c r="H1810" s="10">
        <v>5.9512789281364196</v>
      </c>
      <c r="I1810" s="91">
        <v>-3.2469159844168198E-2</v>
      </c>
      <c r="J1810" s="11">
        <v>-114.74601088929001</v>
      </c>
    </row>
    <row r="1811" spans="1:10" x14ac:dyDescent="0.2">
      <c r="A1811" s="90">
        <v>22</v>
      </c>
      <c r="B1811" s="90">
        <v>5478</v>
      </c>
      <c r="C1811" s="90" t="s">
        <v>1875</v>
      </c>
      <c r="D1811" s="90">
        <v>459</v>
      </c>
      <c r="E1811" s="90">
        <v>109</v>
      </c>
      <c r="F1811" s="90">
        <v>242</v>
      </c>
      <c r="G1811" s="9">
        <v>0.237472766884532</v>
      </c>
      <c r="H1811" s="10">
        <v>2.34710743801653</v>
      </c>
      <c r="I1811" s="91">
        <v>-0.48136675942004598</v>
      </c>
      <c r="J1811" s="11">
        <v>-220.947342573801</v>
      </c>
    </row>
    <row r="1812" spans="1:10" x14ac:dyDescent="0.2">
      <c r="A1812" s="90">
        <v>22</v>
      </c>
      <c r="B1812" s="90">
        <v>5479</v>
      </c>
      <c r="C1812" s="90" t="s">
        <v>1876</v>
      </c>
      <c r="D1812" s="90">
        <v>409</v>
      </c>
      <c r="E1812" s="90">
        <v>105</v>
      </c>
      <c r="F1812" s="90">
        <v>705</v>
      </c>
      <c r="G1812" s="9">
        <v>0.256723716381418</v>
      </c>
      <c r="H1812" s="10">
        <v>0.72907801418439699</v>
      </c>
      <c r="I1812" s="91">
        <v>-0.52058437509773503</v>
      </c>
      <c r="J1812" s="11">
        <v>-212.919009414974</v>
      </c>
    </row>
    <row r="1813" spans="1:10" x14ac:dyDescent="0.2">
      <c r="A1813" s="90">
        <v>22</v>
      </c>
      <c r="B1813" s="90">
        <v>5480</v>
      </c>
      <c r="C1813" s="90" t="s">
        <v>1877</v>
      </c>
      <c r="D1813" s="90">
        <v>916</v>
      </c>
      <c r="E1813" s="90">
        <v>780</v>
      </c>
      <c r="F1813" s="90">
        <v>548</v>
      </c>
      <c r="G1813" s="9">
        <v>0.85152838427947597</v>
      </c>
      <c r="H1813" s="10">
        <v>3.0948905109489102</v>
      </c>
      <c r="I1813" s="91">
        <v>0.355650687463196</v>
      </c>
      <c r="J1813" s="11">
        <v>325.77602971628698</v>
      </c>
    </row>
    <row r="1814" spans="1:10" x14ac:dyDescent="0.2">
      <c r="A1814" s="90">
        <v>22</v>
      </c>
      <c r="B1814" s="90">
        <v>5481</v>
      </c>
      <c r="C1814" s="90" t="s">
        <v>1878</v>
      </c>
      <c r="D1814" s="90">
        <v>225</v>
      </c>
      <c r="E1814" s="90">
        <v>59</v>
      </c>
      <c r="F1814" s="90">
        <v>306</v>
      </c>
      <c r="G1814" s="9">
        <v>0.26222222222222202</v>
      </c>
      <c r="H1814" s="10">
        <v>0.92810457516339895</v>
      </c>
      <c r="I1814" s="91">
        <v>-0.51332273558177999</v>
      </c>
      <c r="J1814" s="11">
        <v>-115.4976155059</v>
      </c>
    </row>
    <row r="1815" spans="1:10" x14ac:dyDescent="0.2">
      <c r="A1815" s="90">
        <v>22</v>
      </c>
      <c r="B1815" s="90">
        <v>5482</v>
      </c>
      <c r="C1815" s="90" t="s">
        <v>1879</v>
      </c>
      <c r="D1815" s="90">
        <v>1017</v>
      </c>
      <c r="E1815" s="90">
        <v>1219</v>
      </c>
      <c r="F1815" s="90">
        <v>575</v>
      </c>
      <c r="G1815" s="9">
        <v>1.19862340216323</v>
      </c>
      <c r="H1815" s="10">
        <v>3.8886956521739098</v>
      </c>
      <c r="I1815" s="91">
        <v>0.83663144675782297</v>
      </c>
      <c r="J1815" s="11">
        <v>850.85418135270595</v>
      </c>
    </row>
    <row r="1816" spans="1:10" x14ac:dyDescent="0.2">
      <c r="A1816" s="90">
        <v>22</v>
      </c>
      <c r="B1816" s="90">
        <v>5483</v>
      </c>
      <c r="C1816" s="90" t="s">
        <v>1880</v>
      </c>
      <c r="D1816" s="90">
        <v>304</v>
      </c>
      <c r="E1816" s="90">
        <v>56</v>
      </c>
      <c r="F1816" s="90">
        <v>315</v>
      </c>
      <c r="G1816" s="9">
        <v>0.18421052631578899</v>
      </c>
      <c r="H1816" s="10">
        <v>1.1428571428571399</v>
      </c>
      <c r="I1816" s="91">
        <v>-0.60226136737066505</v>
      </c>
      <c r="J1816" s="11">
        <v>-183.08745568068201</v>
      </c>
    </row>
    <row r="1817" spans="1:10" x14ac:dyDescent="0.2">
      <c r="A1817" s="90">
        <v>22</v>
      </c>
      <c r="B1817" s="90">
        <v>5484</v>
      </c>
      <c r="C1817" s="90" t="s">
        <v>1881</v>
      </c>
      <c r="D1817" s="90">
        <v>792</v>
      </c>
      <c r="E1817" s="90">
        <v>225</v>
      </c>
      <c r="F1817" s="90">
        <v>547</v>
      </c>
      <c r="G1817" s="9">
        <v>0.28409090909090901</v>
      </c>
      <c r="H1817" s="10">
        <v>1.8592321755027399</v>
      </c>
      <c r="I1817" s="91">
        <v>-0.42662774532507503</v>
      </c>
      <c r="J1817" s="11">
        <v>-337.88917429745902</v>
      </c>
    </row>
    <row r="1818" spans="1:10" x14ac:dyDescent="0.2">
      <c r="A1818" s="90">
        <v>22</v>
      </c>
      <c r="B1818" s="90">
        <v>5485</v>
      </c>
      <c r="C1818" s="90" t="s">
        <v>1882</v>
      </c>
      <c r="D1818" s="90">
        <v>406</v>
      </c>
      <c r="E1818" s="90">
        <v>75</v>
      </c>
      <c r="F1818" s="90">
        <v>562</v>
      </c>
      <c r="G1818" s="9">
        <v>0.184729064039409</v>
      </c>
      <c r="H1818" s="10">
        <v>0.85587188612099596</v>
      </c>
      <c r="I1818" s="91">
        <v>-0.60846372353667599</v>
      </c>
      <c r="J1818" s="11">
        <v>-247.03627175589099</v>
      </c>
    </row>
    <row r="1819" spans="1:10" x14ac:dyDescent="0.2">
      <c r="A1819" s="90">
        <v>22</v>
      </c>
      <c r="B1819" s="90">
        <v>5486</v>
      </c>
      <c r="C1819" s="90" t="s">
        <v>1883</v>
      </c>
      <c r="D1819" s="90">
        <v>1012</v>
      </c>
      <c r="E1819" s="90">
        <v>389</v>
      </c>
      <c r="F1819" s="90">
        <v>1622</v>
      </c>
      <c r="G1819" s="9">
        <v>0.38438735177865602</v>
      </c>
      <c r="H1819" s="10">
        <v>0.86374845869297201</v>
      </c>
      <c r="I1819" s="91">
        <v>-0.32684089485774398</v>
      </c>
      <c r="J1819" s="11">
        <v>-330.76298559603703</v>
      </c>
    </row>
    <row r="1820" spans="1:10" x14ac:dyDescent="0.2">
      <c r="A1820" s="90">
        <v>22</v>
      </c>
      <c r="B1820" s="90">
        <v>5487</v>
      </c>
      <c r="C1820" s="90" t="s">
        <v>1884</v>
      </c>
      <c r="D1820" s="90">
        <v>395</v>
      </c>
      <c r="E1820" s="90">
        <v>41</v>
      </c>
      <c r="F1820" s="90">
        <v>371</v>
      </c>
      <c r="G1820" s="9">
        <v>0.10379746835443</v>
      </c>
      <c r="H1820" s="10">
        <v>1.1752021563342301</v>
      </c>
      <c r="I1820" s="91">
        <v>-0.70078957826555499</v>
      </c>
      <c r="J1820" s="11">
        <v>-276.811883414894</v>
      </c>
    </row>
    <row r="1821" spans="1:10" x14ac:dyDescent="0.2">
      <c r="A1821" s="90">
        <v>22</v>
      </c>
      <c r="B1821" s="90">
        <v>5488</v>
      </c>
      <c r="C1821" s="90" t="s">
        <v>1885</v>
      </c>
      <c r="D1821" s="90">
        <v>52</v>
      </c>
      <c r="E1821" s="90">
        <v>20</v>
      </c>
      <c r="F1821" s="90">
        <v>47</v>
      </c>
      <c r="G1821" s="9">
        <v>0.38461538461538503</v>
      </c>
      <c r="H1821" s="10">
        <v>1.5319148936170199</v>
      </c>
      <c r="I1821" s="91">
        <v>-0.33974269487388298</v>
      </c>
      <c r="J1821" s="11">
        <v>-17.666620133441899</v>
      </c>
    </row>
    <row r="1822" spans="1:10" x14ac:dyDescent="0.2">
      <c r="A1822" s="90">
        <v>22</v>
      </c>
      <c r="B1822" s="90">
        <v>5489</v>
      </c>
      <c r="C1822" s="90" t="s">
        <v>1886</v>
      </c>
      <c r="D1822" s="90">
        <v>651</v>
      </c>
      <c r="E1822" s="90">
        <v>1228</v>
      </c>
      <c r="F1822" s="90">
        <v>290</v>
      </c>
      <c r="G1822" s="9">
        <v>1.8863287250384</v>
      </c>
      <c r="H1822" s="10">
        <v>6.4793103448275904</v>
      </c>
      <c r="I1822" s="91">
        <v>1.8057146065674901</v>
      </c>
      <c r="J1822" s="11">
        <v>1175.5202088754399</v>
      </c>
    </row>
    <row r="1823" spans="1:10" x14ac:dyDescent="0.2">
      <c r="A1823" s="90">
        <v>22</v>
      </c>
      <c r="B1823" s="90">
        <v>5490</v>
      </c>
      <c r="C1823" s="90" t="s">
        <v>1887</v>
      </c>
      <c r="D1823" s="90">
        <v>260</v>
      </c>
      <c r="E1823" s="90">
        <v>49</v>
      </c>
      <c r="F1823" s="90">
        <v>668</v>
      </c>
      <c r="G1823" s="9">
        <v>0.18846153846153799</v>
      </c>
      <c r="H1823" s="10">
        <v>0.46257485029940099</v>
      </c>
      <c r="I1823" s="91">
        <v>-0.62462165780017398</v>
      </c>
      <c r="J1823" s="11">
        <v>-162.40163102804499</v>
      </c>
    </row>
    <row r="1824" spans="1:10" x14ac:dyDescent="0.2">
      <c r="A1824" s="90">
        <v>22</v>
      </c>
      <c r="B1824" s="90">
        <v>5491</v>
      </c>
      <c r="C1824" s="90" t="s">
        <v>1888</v>
      </c>
      <c r="D1824" s="90">
        <v>349</v>
      </c>
      <c r="E1824" s="90">
        <v>61</v>
      </c>
      <c r="F1824" s="90">
        <v>1976</v>
      </c>
      <c r="G1824" s="9">
        <v>0.17478510028653299</v>
      </c>
      <c r="H1824" s="10">
        <v>0.20748987854251</v>
      </c>
      <c r="I1824" s="91">
        <v>-0.64838795108459502</v>
      </c>
      <c r="J1824" s="11">
        <v>-226.28739492852401</v>
      </c>
    </row>
    <row r="1825" spans="1:10" x14ac:dyDescent="0.2">
      <c r="A1825" s="90">
        <v>22</v>
      </c>
      <c r="B1825" s="90">
        <v>5492</v>
      </c>
      <c r="C1825" s="90" t="s">
        <v>1889</v>
      </c>
      <c r="D1825" s="90">
        <v>893</v>
      </c>
      <c r="E1825" s="90">
        <v>192</v>
      </c>
      <c r="F1825" s="90">
        <v>2574</v>
      </c>
      <c r="G1825" s="9">
        <v>0.21500559910414299</v>
      </c>
      <c r="H1825" s="10">
        <v>0.42152292152292198</v>
      </c>
      <c r="I1825" s="91">
        <v>-0.56647537827366501</v>
      </c>
      <c r="J1825" s="11">
        <v>-505.86251279838302</v>
      </c>
    </row>
    <row r="1826" spans="1:10" x14ac:dyDescent="0.2">
      <c r="A1826" s="90">
        <v>22</v>
      </c>
      <c r="B1826" s="90">
        <v>5493</v>
      </c>
      <c r="C1826" s="90" t="s">
        <v>1890</v>
      </c>
      <c r="D1826" s="90">
        <v>366</v>
      </c>
      <c r="E1826" s="90">
        <v>111</v>
      </c>
      <c r="F1826" s="90">
        <v>546</v>
      </c>
      <c r="G1826" s="9">
        <v>0.30327868852459</v>
      </c>
      <c r="H1826" s="10">
        <v>0.87362637362637396</v>
      </c>
      <c r="I1826" s="91">
        <v>-0.456897888324372</v>
      </c>
      <c r="J1826" s="11">
        <v>-167.22462712672001</v>
      </c>
    </row>
    <row r="1827" spans="1:10" x14ac:dyDescent="0.2">
      <c r="A1827" s="90">
        <v>22</v>
      </c>
      <c r="B1827" s="90">
        <v>5494</v>
      </c>
      <c r="C1827" s="90" t="s">
        <v>1891</v>
      </c>
      <c r="D1827" s="90">
        <v>1108</v>
      </c>
      <c r="E1827" s="90">
        <v>237</v>
      </c>
      <c r="F1827" s="90">
        <v>1103</v>
      </c>
      <c r="G1827" s="9">
        <v>0.21389891696750901</v>
      </c>
      <c r="H1827" s="10">
        <v>1.2194016319129599</v>
      </c>
      <c r="I1827" s="91">
        <v>-0.52865878592035997</v>
      </c>
      <c r="J1827" s="11">
        <v>-585.75393479975901</v>
      </c>
    </row>
    <row r="1828" spans="1:10" x14ac:dyDescent="0.2">
      <c r="A1828" s="90">
        <v>22</v>
      </c>
      <c r="B1828" s="90">
        <v>5495</v>
      </c>
      <c r="C1828" s="90" t="s">
        <v>1892</v>
      </c>
      <c r="D1828" s="90">
        <v>3031</v>
      </c>
      <c r="E1828" s="90">
        <v>973</v>
      </c>
      <c r="F1828" s="90">
        <v>379</v>
      </c>
      <c r="G1828" s="9">
        <v>0.321016166281755</v>
      </c>
      <c r="H1828" s="10">
        <v>10.5646437994723</v>
      </c>
      <c r="I1828" s="91">
        <v>4.4696407417913697E-2</v>
      </c>
      <c r="J1828" s="11">
        <v>135.47481088369599</v>
      </c>
    </row>
    <row r="1829" spans="1:10" x14ac:dyDescent="0.2">
      <c r="A1829" s="90">
        <v>22</v>
      </c>
      <c r="B1829" s="90">
        <v>5496</v>
      </c>
      <c r="C1829" s="90" t="s">
        <v>1893</v>
      </c>
      <c r="D1829" s="90">
        <v>1676</v>
      </c>
      <c r="E1829" s="90">
        <v>582</v>
      </c>
      <c r="F1829" s="90">
        <v>375</v>
      </c>
      <c r="G1829" s="9">
        <v>0.347255369928401</v>
      </c>
      <c r="H1829" s="10">
        <v>6.0213333333333301</v>
      </c>
      <c r="I1829" s="91">
        <v>-0.15027434483337401</v>
      </c>
      <c r="J1829" s="11">
        <v>-251.859801940735</v>
      </c>
    </row>
    <row r="1830" spans="1:10" x14ac:dyDescent="0.2">
      <c r="A1830" s="90">
        <v>22</v>
      </c>
      <c r="B1830" s="90">
        <v>5497</v>
      </c>
      <c r="C1830" s="90" t="s">
        <v>1894</v>
      </c>
      <c r="D1830" s="90">
        <v>811</v>
      </c>
      <c r="E1830" s="90">
        <v>616</v>
      </c>
      <c r="F1830" s="90">
        <v>440</v>
      </c>
      <c r="G1830" s="9">
        <v>0.75955610357583203</v>
      </c>
      <c r="H1830" s="10">
        <v>3.2431818181818199</v>
      </c>
      <c r="I1830" s="91">
        <v>0.23877478782740999</v>
      </c>
      <c r="J1830" s="11">
        <v>193.64635292803001</v>
      </c>
    </row>
    <row r="1831" spans="1:10" x14ac:dyDescent="0.2">
      <c r="A1831" s="90">
        <v>22</v>
      </c>
      <c r="B1831" s="90">
        <v>5498</v>
      </c>
      <c r="C1831" s="90" t="s">
        <v>1895</v>
      </c>
      <c r="D1831" s="90">
        <v>2449</v>
      </c>
      <c r="E1831" s="90">
        <v>599</v>
      </c>
      <c r="F1831" s="90">
        <v>768</v>
      </c>
      <c r="G1831" s="9">
        <v>0.24458962841976301</v>
      </c>
      <c r="H1831" s="10">
        <v>3.96875</v>
      </c>
      <c r="I1831" s="91">
        <v>-0.32971850610312797</v>
      </c>
      <c r="J1831" s="11">
        <v>-807.48062144656103</v>
      </c>
    </row>
    <row r="1832" spans="1:10" x14ac:dyDescent="0.2">
      <c r="A1832" s="90">
        <v>22</v>
      </c>
      <c r="B1832" s="90">
        <v>5499</v>
      </c>
      <c r="C1832" s="90" t="s">
        <v>1896</v>
      </c>
      <c r="D1832" s="90">
        <v>433</v>
      </c>
      <c r="E1832" s="90">
        <v>120</v>
      </c>
      <c r="F1832" s="90">
        <v>395</v>
      </c>
      <c r="G1832" s="9">
        <v>0.27713625866050801</v>
      </c>
      <c r="H1832" s="10">
        <v>1.4</v>
      </c>
      <c r="I1832" s="91">
        <v>-0.46766338337357399</v>
      </c>
      <c r="J1832" s="11">
        <v>-202.49824500075701</v>
      </c>
    </row>
    <row r="1833" spans="1:10" x14ac:dyDescent="0.2">
      <c r="A1833" s="90">
        <v>22</v>
      </c>
      <c r="B1833" s="90">
        <v>5500</v>
      </c>
      <c r="C1833" s="90" t="s">
        <v>1897</v>
      </c>
      <c r="D1833" s="90">
        <v>212</v>
      </c>
      <c r="E1833" s="90">
        <v>73</v>
      </c>
      <c r="F1833" s="90">
        <v>240</v>
      </c>
      <c r="G1833" s="9">
        <v>0.34433962264150902</v>
      </c>
      <c r="H1833" s="10">
        <v>1.1875</v>
      </c>
      <c r="I1833" s="91">
        <v>-0.39827886040011401</v>
      </c>
      <c r="J1833" s="11">
        <v>-84.435118404824095</v>
      </c>
    </row>
    <row r="1834" spans="1:10" x14ac:dyDescent="0.2">
      <c r="A1834" s="90">
        <v>22</v>
      </c>
      <c r="B1834" s="90">
        <v>5501</v>
      </c>
      <c r="C1834" s="90" t="s">
        <v>1898</v>
      </c>
      <c r="D1834" s="90">
        <v>893</v>
      </c>
      <c r="E1834" s="90">
        <v>108</v>
      </c>
      <c r="F1834" s="90">
        <v>390</v>
      </c>
      <c r="G1834" s="9">
        <v>0.12094064949608101</v>
      </c>
      <c r="H1834" s="10">
        <v>2.56666666666667</v>
      </c>
      <c r="I1834" s="91">
        <v>-0.60533245556102799</v>
      </c>
      <c r="J1834" s="11">
        <v>-540.56188281599805</v>
      </c>
    </row>
    <row r="1835" spans="1:10" x14ac:dyDescent="0.2">
      <c r="A1835" s="90">
        <v>22</v>
      </c>
      <c r="B1835" s="90">
        <v>5503</v>
      </c>
      <c r="C1835" s="90" t="s">
        <v>1899</v>
      </c>
      <c r="D1835" s="90">
        <v>1222</v>
      </c>
      <c r="E1835" s="90">
        <v>206</v>
      </c>
      <c r="F1835" s="90">
        <v>530</v>
      </c>
      <c r="G1835" s="9">
        <v>0.16857610474631801</v>
      </c>
      <c r="H1835" s="10">
        <v>2.6943396226415102</v>
      </c>
      <c r="I1835" s="91">
        <v>-0.52587409120444195</v>
      </c>
      <c r="J1835" s="11">
        <v>-642.61813945182803</v>
      </c>
    </row>
    <row r="1836" spans="1:10" x14ac:dyDescent="0.2">
      <c r="A1836" s="90">
        <v>22</v>
      </c>
      <c r="B1836" s="90">
        <v>5511</v>
      </c>
      <c r="C1836" s="90" t="s">
        <v>1900</v>
      </c>
      <c r="D1836" s="90">
        <v>1035</v>
      </c>
      <c r="E1836" s="90">
        <v>360</v>
      </c>
      <c r="F1836" s="90">
        <v>530</v>
      </c>
      <c r="G1836" s="9">
        <v>0.34782608695652201</v>
      </c>
      <c r="H1836" s="10">
        <v>2.6320754716981098</v>
      </c>
      <c r="I1836" s="91">
        <v>-0.30522635897683298</v>
      </c>
      <c r="J1836" s="11">
        <v>-315.90928154102198</v>
      </c>
    </row>
    <row r="1837" spans="1:10" x14ac:dyDescent="0.2">
      <c r="A1837" s="90">
        <v>22</v>
      </c>
      <c r="B1837" s="90">
        <v>5512</v>
      </c>
      <c r="C1837" s="90" t="s">
        <v>1901</v>
      </c>
      <c r="D1837" s="90">
        <v>1149</v>
      </c>
      <c r="E1837" s="90">
        <v>355</v>
      </c>
      <c r="F1837" s="90">
        <v>421</v>
      </c>
      <c r="G1837" s="9">
        <v>0.30896431679721498</v>
      </c>
      <c r="H1837" s="10">
        <v>3.57244655581948</v>
      </c>
      <c r="I1837" s="91">
        <v>-0.314601314926793</v>
      </c>
      <c r="J1837" s="11">
        <v>-361.47691085088599</v>
      </c>
    </row>
    <row r="1838" spans="1:10" x14ac:dyDescent="0.2">
      <c r="A1838" s="90">
        <v>22</v>
      </c>
      <c r="B1838" s="90">
        <v>5513</v>
      </c>
      <c r="C1838" s="90" t="s">
        <v>1902</v>
      </c>
      <c r="D1838" s="90">
        <v>456</v>
      </c>
      <c r="E1838" s="90">
        <v>442</v>
      </c>
      <c r="F1838" s="90">
        <v>306</v>
      </c>
      <c r="G1838" s="9">
        <v>0.96929824561403499</v>
      </c>
      <c r="H1838" s="10">
        <v>2.9346405228758199</v>
      </c>
      <c r="I1838" s="91">
        <v>0.48242948989670298</v>
      </c>
      <c r="J1838" s="11">
        <v>219.98784739289701</v>
      </c>
    </row>
    <row r="1839" spans="1:10" x14ac:dyDescent="0.2">
      <c r="A1839" s="90">
        <v>22</v>
      </c>
      <c r="B1839" s="90">
        <v>5514</v>
      </c>
      <c r="C1839" s="90" t="s">
        <v>1903</v>
      </c>
      <c r="D1839" s="90">
        <v>1229</v>
      </c>
      <c r="E1839" s="90">
        <v>258</v>
      </c>
      <c r="F1839" s="90">
        <v>690</v>
      </c>
      <c r="G1839" s="9">
        <v>0.20992676973148899</v>
      </c>
      <c r="H1839" s="10">
        <v>2.15507246376812</v>
      </c>
      <c r="I1839" s="91">
        <v>-0.49304904689506202</v>
      </c>
      <c r="J1839" s="11">
        <v>-605.95727863403101</v>
      </c>
    </row>
    <row r="1840" spans="1:10" x14ac:dyDescent="0.2">
      <c r="A1840" s="90">
        <v>22</v>
      </c>
      <c r="B1840" s="90">
        <v>5515</v>
      </c>
      <c r="C1840" s="90" t="s">
        <v>1904</v>
      </c>
      <c r="D1840" s="90">
        <v>740</v>
      </c>
      <c r="E1840" s="90">
        <v>143</v>
      </c>
      <c r="F1840" s="90">
        <v>284</v>
      </c>
      <c r="G1840" s="9">
        <v>0.19324324324324299</v>
      </c>
      <c r="H1840" s="10">
        <v>3.1091549295774699</v>
      </c>
      <c r="I1840" s="91">
        <v>-0.49772911211066401</v>
      </c>
      <c r="J1840" s="11">
        <v>-368.31954296189099</v>
      </c>
    </row>
    <row r="1841" spans="1:10" x14ac:dyDescent="0.2">
      <c r="A1841" s="90">
        <v>22</v>
      </c>
      <c r="B1841" s="90">
        <v>5516</v>
      </c>
      <c r="C1841" s="90" t="s">
        <v>1905</v>
      </c>
      <c r="D1841" s="90">
        <v>2703</v>
      </c>
      <c r="E1841" s="90">
        <v>842</v>
      </c>
      <c r="F1841" s="90">
        <v>290</v>
      </c>
      <c r="G1841" s="9">
        <v>0.31150573436921902</v>
      </c>
      <c r="H1841" s="10">
        <v>12.2241379310345</v>
      </c>
      <c r="I1841" s="91">
        <v>8.2761498437252196E-2</v>
      </c>
      <c r="J1841" s="11">
        <v>223.704330275893</v>
      </c>
    </row>
    <row r="1842" spans="1:10" x14ac:dyDescent="0.2">
      <c r="A1842" s="90">
        <v>22</v>
      </c>
      <c r="B1842" s="90">
        <v>5518</v>
      </c>
      <c r="C1842" s="90" t="s">
        <v>1906</v>
      </c>
      <c r="D1842" s="90">
        <v>5391</v>
      </c>
      <c r="E1842" s="90">
        <v>2555</v>
      </c>
      <c r="F1842" s="90">
        <v>662</v>
      </c>
      <c r="G1842" s="9">
        <v>0.47393804488963098</v>
      </c>
      <c r="H1842" s="10">
        <v>12.0030211480363</v>
      </c>
      <c r="I1842" s="91">
        <v>0.39183706954695002</v>
      </c>
      <c r="J1842" s="11">
        <v>2112.3936419276101</v>
      </c>
    </row>
    <row r="1843" spans="1:10" x14ac:dyDescent="0.2">
      <c r="A1843" s="90">
        <v>22</v>
      </c>
      <c r="B1843" s="90">
        <v>5520</v>
      </c>
      <c r="C1843" s="90" t="s">
        <v>1907</v>
      </c>
      <c r="D1843" s="90">
        <v>901</v>
      </c>
      <c r="E1843" s="90">
        <v>179</v>
      </c>
      <c r="F1843" s="90">
        <v>973</v>
      </c>
      <c r="G1843" s="9">
        <v>0.19866814650388501</v>
      </c>
      <c r="H1843" s="10">
        <v>1.10996916752312</v>
      </c>
      <c r="I1843" s="91">
        <v>-0.56080475096045401</v>
      </c>
      <c r="J1843" s="11">
        <v>-505.285080615369</v>
      </c>
    </row>
    <row r="1844" spans="1:10" x14ac:dyDescent="0.2">
      <c r="A1844" s="90">
        <v>22</v>
      </c>
      <c r="B1844" s="90">
        <v>5521</v>
      </c>
      <c r="C1844" s="90" t="s">
        <v>1908</v>
      </c>
      <c r="D1844" s="90">
        <v>1076</v>
      </c>
      <c r="E1844" s="90">
        <v>507</v>
      </c>
      <c r="F1844" s="90">
        <v>375</v>
      </c>
      <c r="G1844" s="9">
        <v>0.47118959107806702</v>
      </c>
      <c r="H1844" s="10">
        <v>4.2213333333333303</v>
      </c>
      <c r="I1844" s="91">
        <v>-8.4015342604381704E-2</v>
      </c>
      <c r="J1844" s="11">
        <v>-90.400508642314705</v>
      </c>
    </row>
    <row r="1845" spans="1:10" x14ac:dyDescent="0.2">
      <c r="A1845" s="90">
        <v>22</v>
      </c>
      <c r="B1845" s="90">
        <v>5522</v>
      </c>
      <c r="C1845" s="90" t="s">
        <v>1909</v>
      </c>
      <c r="D1845" s="90">
        <v>608</v>
      </c>
      <c r="E1845" s="90">
        <v>149</v>
      </c>
      <c r="F1845" s="90">
        <v>741</v>
      </c>
      <c r="G1845" s="9">
        <v>0.24506578947368399</v>
      </c>
      <c r="H1845" s="10">
        <v>1.02159244264507</v>
      </c>
      <c r="I1845" s="91">
        <v>-0.51634005181333797</v>
      </c>
      <c r="J1845" s="11">
        <v>-313.93475150250902</v>
      </c>
    </row>
    <row r="1846" spans="1:10" x14ac:dyDescent="0.2">
      <c r="A1846" s="90">
        <v>22</v>
      </c>
      <c r="B1846" s="90">
        <v>5523</v>
      </c>
      <c r="C1846" s="90" t="s">
        <v>1910</v>
      </c>
      <c r="D1846" s="90">
        <v>2113</v>
      </c>
      <c r="E1846" s="90">
        <v>234</v>
      </c>
      <c r="F1846" s="90">
        <v>702</v>
      </c>
      <c r="G1846" s="9">
        <v>0.110743019403691</v>
      </c>
      <c r="H1846" s="10">
        <v>3.34330484330484</v>
      </c>
      <c r="I1846" s="91">
        <v>-0.53942348716178601</v>
      </c>
      <c r="J1846" s="11">
        <v>-1139.80182837285</v>
      </c>
    </row>
    <row r="1847" spans="1:10" x14ac:dyDescent="0.2">
      <c r="A1847" s="90">
        <v>22</v>
      </c>
      <c r="B1847" s="90">
        <v>5527</v>
      </c>
      <c r="C1847" s="90" t="s">
        <v>1911</v>
      </c>
      <c r="D1847" s="90">
        <v>991</v>
      </c>
      <c r="E1847" s="90">
        <v>153</v>
      </c>
      <c r="F1847" s="90">
        <v>371</v>
      </c>
      <c r="G1847" s="9">
        <v>0.15438950554995001</v>
      </c>
      <c r="H1847" s="10">
        <v>3.0835579514824798</v>
      </c>
      <c r="I1847" s="91">
        <v>-0.53855068231585501</v>
      </c>
      <c r="J1847" s="11">
        <v>-533.70372617501198</v>
      </c>
    </row>
    <row r="1848" spans="1:10" x14ac:dyDescent="0.2">
      <c r="A1848" s="90">
        <v>22</v>
      </c>
      <c r="B1848" s="90">
        <v>5529</v>
      </c>
      <c r="C1848" s="90" t="s">
        <v>1912</v>
      </c>
      <c r="D1848" s="90">
        <v>544</v>
      </c>
      <c r="E1848" s="90">
        <v>140</v>
      </c>
      <c r="F1848" s="90">
        <v>587</v>
      </c>
      <c r="G1848" s="9">
        <v>0.25735294117647101</v>
      </c>
      <c r="H1848" s="10">
        <v>1.16524701873935</v>
      </c>
      <c r="I1848" s="91">
        <v>-0.49761817447371098</v>
      </c>
      <c r="J1848" s="11">
        <v>-270.70428691369898</v>
      </c>
    </row>
    <row r="1849" spans="1:10" x14ac:dyDescent="0.2">
      <c r="A1849" s="90">
        <v>22</v>
      </c>
      <c r="B1849" s="90">
        <v>5530</v>
      </c>
      <c r="C1849" s="90" t="s">
        <v>1913</v>
      </c>
      <c r="D1849" s="90">
        <v>508</v>
      </c>
      <c r="E1849" s="90">
        <v>87</v>
      </c>
      <c r="F1849" s="90">
        <v>575</v>
      </c>
      <c r="G1849" s="9">
        <v>0.17125984251968501</v>
      </c>
      <c r="H1849" s="10">
        <v>1.03478260869565</v>
      </c>
      <c r="I1849" s="91">
        <v>-0.61481851156074896</v>
      </c>
      <c r="J1849" s="11">
        <v>-312.32780387286101</v>
      </c>
    </row>
    <row r="1850" spans="1:10" x14ac:dyDescent="0.2">
      <c r="A1850" s="90">
        <v>22</v>
      </c>
      <c r="B1850" s="90">
        <v>5531</v>
      </c>
      <c r="C1850" s="90" t="s">
        <v>1914</v>
      </c>
      <c r="D1850" s="90">
        <v>378</v>
      </c>
      <c r="E1850" s="90">
        <v>98</v>
      </c>
      <c r="F1850" s="90">
        <v>570</v>
      </c>
      <c r="G1850" s="9">
        <v>0.25925925925925902</v>
      </c>
      <c r="H1850" s="10">
        <v>0.83508771929824599</v>
      </c>
      <c r="I1850" s="91">
        <v>-0.51451539270008395</v>
      </c>
      <c r="J1850" s="11">
        <v>-194.48681844063199</v>
      </c>
    </row>
    <row r="1851" spans="1:10" x14ac:dyDescent="0.2">
      <c r="A1851" s="90">
        <v>22</v>
      </c>
      <c r="B1851" s="90">
        <v>5533</v>
      </c>
      <c r="C1851" s="90" t="s">
        <v>1915</v>
      </c>
      <c r="D1851" s="90">
        <v>760</v>
      </c>
      <c r="E1851" s="90">
        <v>181</v>
      </c>
      <c r="F1851" s="90">
        <v>497</v>
      </c>
      <c r="G1851" s="9">
        <v>0.23815789473684201</v>
      </c>
      <c r="H1851" s="10">
        <v>1.89336016096579</v>
      </c>
      <c r="I1851" s="91">
        <v>-0.48570165506126201</v>
      </c>
      <c r="J1851" s="11">
        <v>-369.13325784655899</v>
      </c>
    </row>
    <row r="1852" spans="1:10" x14ac:dyDescent="0.2">
      <c r="A1852" s="90">
        <v>22</v>
      </c>
      <c r="B1852" s="90">
        <v>5534</v>
      </c>
      <c r="C1852" s="90" t="s">
        <v>1916</v>
      </c>
      <c r="D1852" s="90">
        <v>254</v>
      </c>
      <c r="E1852" s="90">
        <v>86</v>
      </c>
      <c r="F1852" s="90">
        <v>199</v>
      </c>
      <c r="G1852" s="9">
        <v>0.33858267716535401</v>
      </c>
      <c r="H1852" s="10">
        <v>1.7085427135678399</v>
      </c>
      <c r="I1852" s="91">
        <v>-0.38403463710330099</v>
      </c>
      <c r="J1852" s="11">
        <v>-97.5447978242386</v>
      </c>
    </row>
    <row r="1853" spans="1:10" x14ac:dyDescent="0.2">
      <c r="A1853" s="90">
        <v>22</v>
      </c>
      <c r="B1853" s="90">
        <v>5535</v>
      </c>
      <c r="C1853" s="90" t="s">
        <v>1917</v>
      </c>
      <c r="D1853" s="90">
        <v>773</v>
      </c>
      <c r="E1853" s="90">
        <v>323</v>
      </c>
      <c r="F1853" s="90">
        <v>413</v>
      </c>
      <c r="G1853" s="9">
        <v>0.41785252263906902</v>
      </c>
      <c r="H1853" s="10">
        <v>2.6537530266343801</v>
      </c>
      <c r="I1853" s="91">
        <v>-0.22489880305822299</v>
      </c>
      <c r="J1853" s="11">
        <v>-173.846774764006</v>
      </c>
    </row>
    <row r="1854" spans="1:10" x14ac:dyDescent="0.2">
      <c r="A1854" s="90">
        <v>22</v>
      </c>
      <c r="B1854" s="90">
        <v>5537</v>
      </c>
      <c r="C1854" s="90" t="s">
        <v>1918</v>
      </c>
      <c r="D1854" s="90">
        <v>893</v>
      </c>
      <c r="E1854" s="90">
        <v>153</v>
      </c>
      <c r="F1854" s="90">
        <v>714</v>
      </c>
      <c r="G1854" s="9">
        <v>0.17133258678611399</v>
      </c>
      <c r="H1854" s="10">
        <v>1.4649859943977599</v>
      </c>
      <c r="I1854" s="91">
        <v>-0.58269702959572101</v>
      </c>
      <c r="J1854" s="11">
        <v>-520.34844742897894</v>
      </c>
    </row>
    <row r="1855" spans="1:10" x14ac:dyDescent="0.2">
      <c r="A1855" s="90">
        <v>22</v>
      </c>
      <c r="B1855" s="90">
        <v>5539</v>
      </c>
      <c r="C1855" s="90" t="s">
        <v>1919</v>
      </c>
      <c r="D1855" s="90">
        <v>895</v>
      </c>
      <c r="E1855" s="90">
        <v>145</v>
      </c>
      <c r="F1855" s="90">
        <v>895</v>
      </c>
      <c r="G1855" s="9">
        <v>0.16201117318435801</v>
      </c>
      <c r="H1855" s="10">
        <v>1.1620111731843601</v>
      </c>
      <c r="I1855" s="91">
        <v>-0.60620962019646296</v>
      </c>
      <c r="J1855" s="11">
        <v>-542.55761007583499</v>
      </c>
    </row>
    <row r="1856" spans="1:10" x14ac:dyDescent="0.2">
      <c r="A1856" s="90">
        <v>22</v>
      </c>
      <c r="B1856" s="90">
        <v>5540</v>
      </c>
      <c r="C1856" s="90" t="s">
        <v>1920</v>
      </c>
      <c r="D1856" s="90">
        <v>1595</v>
      </c>
      <c r="E1856" s="90">
        <v>279</v>
      </c>
      <c r="F1856" s="90">
        <v>1184</v>
      </c>
      <c r="G1856" s="9">
        <v>0.17492163009404399</v>
      </c>
      <c r="H1856" s="10">
        <v>1.58277027027027</v>
      </c>
      <c r="I1856" s="91">
        <v>-0.54520993070940804</v>
      </c>
      <c r="J1856" s="11">
        <v>-869.60983948150601</v>
      </c>
    </row>
    <row r="1857" spans="1:10" x14ac:dyDescent="0.2">
      <c r="A1857" s="90">
        <v>22</v>
      </c>
      <c r="B1857" s="90">
        <v>5541</v>
      </c>
      <c r="C1857" s="90" t="s">
        <v>1921</v>
      </c>
      <c r="D1857" s="90">
        <v>934</v>
      </c>
      <c r="E1857" s="90">
        <v>160</v>
      </c>
      <c r="F1857" s="90">
        <v>1063</v>
      </c>
      <c r="G1857" s="9">
        <v>0.171306209850107</v>
      </c>
      <c r="H1857" s="10">
        <v>1.0291627469426201</v>
      </c>
      <c r="I1857" s="91">
        <v>-0.59776437789216796</v>
      </c>
      <c r="J1857" s="11">
        <v>-558.31192895128504</v>
      </c>
    </row>
    <row r="1858" spans="1:10" x14ac:dyDescent="0.2">
      <c r="A1858" s="90">
        <v>22</v>
      </c>
      <c r="B1858" s="90">
        <v>5551</v>
      </c>
      <c r="C1858" s="90" t="s">
        <v>1922</v>
      </c>
      <c r="D1858" s="90">
        <v>515</v>
      </c>
      <c r="E1858" s="90">
        <v>137</v>
      </c>
      <c r="F1858" s="90">
        <v>744</v>
      </c>
      <c r="G1858" s="9">
        <v>0.26601941747572799</v>
      </c>
      <c r="H1858" s="10">
        <v>0.87634408602150504</v>
      </c>
      <c r="I1858" s="91">
        <v>-0.49870466912925299</v>
      </c>
      <c r="J1858" s="11">
        <v>-256.83290460156502</v>
      </c>
    </row>
    <row r="1859" spans="1:10" x14ac:dyDescent="0.2">
      <c r="A1859" s="90">
        <v>22</v>
      </c>
      <c r="B1859" s="90">
        <v>5552</v>
      </c>
      <c r="C1859" s="90" t="s">
        <v>1923</v>
      </c>
      <c r="D1859" s="90">
        <v>603</v>
      </c>
      <c r="E1859" s="90">
        <v>201</v>
      </c>
      <c r="F1859" s="90">
        <v>1678</v>
      </c>
      <c r="G1859" s="9">
        <v>0.33333333333333298</v>
      </c>
      <c r="H1859" s="10">
        <v>0.479141835518474</v>
      </c>
      <c r="I1859" s="91">
        <v>-0.42376797121334597</v>
      </c>
      <c r="J1859" s="11">
        <v>-255.532086641647</v>
      </c>
    </row>
    <row r="1860" spans="1:10" x14ac:dyDescent="0.2">
      <c r="A1860" s="90">
        <v>22</v>
      </c>
      <c r="B1860" s="90">
        <v>5553</v>
      </c>
      <c r="C1860" s="90" t="s">
        <v>1924</v>
      </c>
      <c r="D1860" s="90">
        <v>1001</v>
      </c>
      <c r="E1860" s="90">
        <v>338</v>
      </c>
      <c r="F1860" s="90">
        <v>383</v>
      </c>
      <c r="G1860" s="9">
        <v>0.337662337662338</v>
      </c>
      <c r="H1860" s="10">
        <v>3.4960835509138399</v>
      </c>
      <c r="I1860" s="91">
        <v>-0.28658753045972502</v>
      </c>
      <c r="J1860" s="11">
        <v>-286.87411799018503</v>
      </c>
    </row>
    <row r="1861" spans="1:10" x14ac:dyDescent="0.2">
      <c r="A1861" s="90">
        <v>22</v>
      </c>
      <c r="B1861" s="90">
        <v>5554</v>
      </c>
      <c r="C1861" s="90" t="s">
        <v>1925</v>
      </c>
      <c r="D1861" s="90">
        <v>947</v>
      </c>
      <c r="E1861" s="90">
        <v>171</v>
      </c>
      <c r="F1861" s="90">
        <v>1135</v>
      </c>
      <c r="G1861" s="9">
        <v>0.18057022175290399</v>
      </c>
      <c r="H1861" s="10">
        <v>0.98502202643171799</v>
      </c>
      <c r="I1861" s="91">
        <v>-0.58701236202428797</v>
      </c>
      <c r="J1861" s="11">
        <v>-555.90070683700105</v>
      </c>
    </row>
    <row r="1862" spans="1:10" x14ac:dyDescent="0.2">
      <c r="A1862" s="90">
        <v>22</v>
      </c>
      <c r="B1862" s="90">
        <v>5555</v>
      </c>
      <c r="C1862" s="90" t="s">
        <v>1926</v>
      </c>
      <c r="D1862" s="90">
        <v>310</v>
      </c>
      <c r="E1862" s="90">
        <v>105</v>
      </c>
      <c r="F1862" s="90">
        <v>406</v>
      </c>
      <c r="G1862" s="9">
        <v>0.33870967741935498</v>
      </c>
      <c r="H1862" s="10">
        <v>1.02216748768473</v>
      </c>
      <c r="I1862" s="91">
        <v>-0.40789353571158998</v>
      </c>
      <c r="J1862" s="11">
        <v>-126.446996070593</v>
      </c>
    </row>
    <row r="1863" spans="1:10" x14ac:dyDescent="0.2">
      <c r="A1863" s="90">
        <v>22</v>
      </c>
      <c r="B1863" s="90">
        <v>5556</v>
      </c>
      <c r="C1863" s="90" t="s">
        <v>1927</v>
      </c>
      <c r="D1863" s="90">
        <v>412</v>
      </c>
      <c r="E1863" s="90">
        <v>52</v>
      </c>
      <c r="F1863" s="90">
        <v>679</v>
      </c>
      <c r="G1863" s="9">
        <v>0.12621359223301001</v>
      </c>
      <c r="H1863" s="10">
        <v>0.68335787923416802</v>
      </c>
      <c r="I1863" s="91">
        <v>-0.69010183657318702</v>
      </c>
      <c r="J1863" s="11">
        <v>-284.32195666815301</v>
      </c>
    </row>
    <row r="1864" spans="1:10" x14ac:dyDescent="0.2">
      <c r="A1864" s="90">
        <v>22</v>
      </c>
      <c r="B1864" s="90">
        <v>5557</v>
      </c>
      <c r="C1864" s="90" t="s">
        <v>1928</v>
      </c>
      <c r="D1864" s="90">
        <v>154</v>
      </c>
      <c r="E1864" s="90">
        <v>28</v>
      </c>
      <c r="F1864" s="90">
        <v>790</v>
      </c>
      <c r="G1864" s="9">
        <v>0.18181818181818199</v>
      </c>
      <c r="H1864" s="10">
        <v>0.23037974683544299</v>
      </c>
      <c r="I1864" s="91">
        <v>-0.64634173362449099</v>
      </c>
      <c r="J1864" s="11">
        <v>-99.536626978171597</v>
      </c>
    </row>
    <row r="1865" spans="1:10" x14ac:dyDescent="0.2">
      <c r="A1865" s="90">
        <v>22</v>
      </c>
      <c r="B1865" s="90">
        <v>5559</v>
      </c>
      <c r="C1865" s="90" t="s">
        <v>1929</v>
      </c>
      <c r="D1865" s="90">
        <v>391</v>
      </c>
      <c r="E1865" s="90">
        <v>97</v>
      </c>
      <c r="F1865" s="90">
        <v>474</v>
      </c>
      <c r="G1865" s="9">
        <v>0.248081841432225</v>
      </c>
      <c r="H1865" s="10">
        <v>1.0295358649788999</v>
      </c>
      <c r="I1865" s="91">
        <v>-0.52092246302022205</v>
      </c>
      <c r="J1865" s="11">
        <v>-203.68068304090701</v>
      </c>
    </row>
    <row r="1866" spans="1:10" x14ac:dyDescent="0.2">
      <c r="A1866" s="90">
        <v>22</v>
      </c>
      <c r="B1866" s="90">
        <v>5560</v>
      </c>
      <c r="C1866" s="90" t="s">
        <v>1930</v>
      </c>
      <c r="D1866" s="90">
        <v>226</v>
      </c>
      <c r="E1866" s="90">
        <v>23</v>
      </c>
      <c r="F1866" s="90">
        <v>344</v>
      </c>
      <c r="G1866" s="9">
        <v>0.10176991150442501</v>
      </c>
      <c r="H1866" s="10">
        <v>0.72383720930232598</v>
      </c>
      <c r="I1866" s="91">
        <v>-0.72751005791838996</v>
      </c>
      <c r="J1866" s="11">
        <v>-164.41727308955601</v>
      </c>
    </row>
    <row r="1867" spans="1:10" x14ac:dyDescent="0.2">
      <c r="A1867" s="90">
        <v>22</v>
      </c>
      <c r="B1867" s="90">
        <v>5561</v>
      </c>
      <c r="C1867" s="90" t="s">
        <v>1931</v>
      </c>
      <c r="D1867" s="90">
        <v>3202</v>
      </c>
      <c r="E1867" s="90">
        <v>1462</v>
      </c>
      <c r="F1867" s="90">
        <v>767</v>
      </c>
      <c r="G1867" s="9">
        <v>0.456589631480325</v>
      </c>
      <c r="H1867" s="10">
        <v>6.08083441981747</v>
      </c>
      <c r="I1867" s="91">
        <v>5.42993726994348E-2</v>
      </c>
      <c r="J1867" s="11">
        <v>173.86659138358999</v>
      </c>
    </row>
    <row r="1868" spans="1:10" x14ac:dyDescent="0.2">
      <c r="A1868" s="90">
        <v>22</v>
      </c>
      <c r="B1868" s="90">
        <v>5562</v>
      </c>
      <c r="C1868" s="90" t="s">
        <v>1932</v>
      </c>
      <c r="D1868" s="90">
        <v>110</v>
      </c>
      <c r="E1868" s="90">
        <v>27</v>
      </c>
      <c r="F1868" s="90">
        <v>551</v>
      </c>
      <c r="G1868" s="9">
        <v>0.24545454545454501</v>
      </c>
      <c r="H1868" s="10">
        <v>0.248638838475499</v>
      </c>
      <c r="I1868" s="91">
        <v>-0.56555841476151203</v>
      </c>
      <c r="J1868" s="11">
        <v>-62.211425623766402</v>
      </c>
    </row>
    <row r="1869" spans="1:10" x14ac:dyDescent="0.2">
      <c r="A1869" s="90">
        <v>22</v>
      </c>
      <c r="B1869" s="90">
        <v>5563</v>
      </c>
      <c r="C1869" s="90" t="s">
        <v>1933</v>
      </c>
      <c r="D1869" s="90">
        <v>139</v>
      </c>
      <c r="E1869" s="90">
        <v>27</v>
      </c>
      <c r="F1869" s="90">
        <v>322</v>
      </c>
      <c r="G1869" s="9">
        <v>0.194244604316547</v>
      </c>
      <c r="H1869" s="10">
        <v>0.51552795031055898</v>
      </c>
      <c r="I1869" s="91">
        <v>-0.62004271405984901</v>
      </c>
      <c r="J1869" s="11">
        <v>-86.185937254319001</v>
      </c>
    </row>
    <row r="1870" spans="1:10" x14ac:dyDescent="0.2">
      <c r="A1870" s="90">
        <v>22</v>
      </c>
      <c r="B1870" s="90">
        <v>5564</v>
      </c>
      <c r="C1870" s="90" t="s">
        <v>1934</v>
      </c>
      <c r="D1870" s="90">
        <v>105</v>
      </c>
      <c r="E1870" s="90">
        <v>19</v>
      </c>
      <c r="F1870" s="90">
        <v>201</v>
      </c>
      <c r="G1870" s="9">
        <v>0.180952380952381</v>
      </c>
      <c r="H1870" s="10">
        <v>0.616915422885572</v>
      </c>
      <c r="I1870" s="91">
        <v>-0.63463272291948603</v>
      </c>
      <c r="J1870" s="11">
        <v>-66.636435906546097</v>
      </c>
    </row>
    <row r="1871" spans="1:10" x14ac:dyDescent="0.2">
      <c r="A1871" s="90">
        <v>22</v>
      </c>
      <c r="B1871" s="90">
        <v>5565</v>
      </c>
      <c r="C1871" s="90" t="s">
        <v>1935</v>
      </c>
      <c r="D1871" s="90">
        <v>507</v>
      </c>
      <c r="E1871" s="90">
        <v>148</v>
      </c>
      <c r="F1871" s="90">
        <v>513</v>
      </c>
      <c r="G1871" s="9">
        <v>0.291913214990138</v>
      </c>
      <c r="H1871" s="10">
        <v>1.2768031189083799</v>
      </c>
      <c r="I1871" s="91">
        <v>-0.45038267078893701</v>
      </c>
      <c r="J1871" s="11">
        <v>-228.34401408999099</v>
      </c>
    </row>
    <row r="1872" spans="1:10" x14ac:dyDescent="0.2">
      <c r="A1872" s="90">
        <v>22</v>
      </c>
      <c r="B1872" s="90">
        <v>5566</v>
      </c>
      <c r="C1872" s="90" t="s">
        <v>1936</v>
      </c>
      <c r="D1872" s="90">
        <v>344</v>
      </c>
      <c r="E1872" s="90">
        <v>146</v>
      </c>
      <c r="F1872" s="90">
        <v>3180</v>
      </c>
      <c r="G1872" s="9">
        <v>0.42441860465116299</v>
      </c>
      <c r="H1872" s="10">
        <v>0.15408805031446501</v>
      </c>
      <c r="I1872" s="91">
        <v>-0.32950719582744598</v>
      </c>
      <c r="J1872" s="11">
        <v>-113.350475364641</v>
      </c>
    </row>
    <row r="1873" spans="1:10" x14ac:dyDescent="0.2">
      <c r="A1873" s="90">
        <v>22</v>
      </c>
      <c r="B1873" s="90">
        <v>5568</v>
      </c>
      <c r="C1873" s="90" t="s">
        <v>1937</v>
      </c>
      <c r="D1873" s="90">
        <v>4759</v>
      </c>
      <c r="E1873" s="90">
        <v>1677</v>
      </c>
      <c r="F1873" s="90">
        <v>3857</v>
      </c>
      <c r="G1873" s="9">
        <v>0.35238495482244198</v>
      </c>
      <c r="H1873" s="10">
        <v>1.6686543946072101</v>
      </c>
      <c r="I1873" s="91">
        <v>-0.185812366141451</v>
      </c>
      <c r="J1873" s="11">
        <v>-884.28105046716303</v>
      </c>
    </row>
    <row r="1874" spans="1:10" x14ac:dyDescent="0.2">
      <c r="A1874" s="90">
        <v>22</v>
      </c>
      <c r="B1874" s="90">
        <v>5571</v>
      </c>
      <c r="C1874" s="90" t="s">
        <v>1938</v>
      </c>
      <c r="D1874" s="90">
        <v>744</v>
      </c>
      <c r="E1874" s="90">
        <v>103</v>
      </c>
      <c r="F1874" s="90">
        <v>1428</v>
      </c>
      <c r="G1874" s="9">
        <v>0.138440860215054</v>
      </c>
      <c r="H1874" s="10">
        <v>0.59313725490196101</v>
      </c>
      <c r="I1874" s="91">
        <v>-0.66441544208050596</v>
      </c>
      <c r="J1874" s="11">
        <v>-494.32508890789597</v>
      </c>
    </row>
    <row r="1875" spans="1:10" x14ac:dyDescent="0.2">
      <c r="A1875" s="90">
        <v>22</v>
      </c>
      <c r="B1875" s="90">
        <v>5581</v>
      </c>
      <c r="C1875" s="90" t="s">
        <v>1939</v>
      </c>
      <c r="D1875" s="90">
        <v>3545</v>
      </c>
      <c r="E1875" s="90">
        <v>537</v>
      </c>
      <c r="F1875" s="90">
        <v>261</v>
      </c>
      <c r="G1875" s="9">
        <v>0.15148095909732001</v>
      </c>
      <c r="H1875" s="10">
        <v>15.639846743294999</v>
      </c>
      <c r="I1875" s="91">
        <v>4.1725313683300597E-2</v>
      </c>
      <c r="J1875" s="11">
        <v>147.9162370073</v>
      </c>
    </row>
    <row r="1876" spans="1:10" x14ac:dyDescent="0.2">
      <c r="A1876" s="90">
        <v>22</v>
      </c>
      <c r="B1876" s="90">
        <v>5582</v>
      </c>
      <c r="C1876" s="90" t="s">
        <v>1940</v>
      </c>
      <c r="D1876" s="90">
        <v>4035</v>
      </c>
      <c r="E1876" s="90">
        <v>2120</v>
      </c>
      <c r="F1876" s="90">
        <v>454</v>
      </c>
      <c r="G1876" s="9">
        <v>0.52540272614622097</v>
      </c>
      <c r="H1876" s="10">
        <v>13.557268722467001</v>
      </c>
      <c r="I1876" s="91">
        <v>0.46278045629422199</v>
      </c>
      <c r="J1876" s="11">
        <v>1867.3191411471901</v>
      </c>
    </row>
    <row r="1877" spans="1:10" x14ac:dyDescent="0.2">
      <c r="A1877" s="90">
        <v>22</v>
      </c>
      <c r="B1877" s="90">
        <v>5583</v>
      </c>
      <c r="C1877" s="90" t="s">
        <v>1941</v>
      </c>
      <c r="D1877" s="90">
        <v>7526</v>
      </c>
      <c r="E1877" s="90">
        <v>9463</v>
      </c>
      <c r="F1877" s="90">
        <v>549</v>
      </c>
      <c r="G1877" s="9">
        <v>1.2573744352909899</v>
      </c>
      <c r="H1877" s="10">
        <v>30.945355191256802</v>
      </c>
      <c r="I1877" s="91">
        <v>2.2112899303306901</v>
      </c>
      <c r="J1877" s="11">
        <v>16642.168015668802</v>
      </c>
    </row>
    <row r="1878" spans="1:10" x14ac:dyDescent="0.2">
      <c r="A1878" s="90">
        <v>22</v>
      </c>
      <c r="B1878" s="90">
        <v>5584</v>
      </c>
      <c r="C1878" s="90" t="s">
        <v>1942</v>
      </c>
      <c r="D1878" s="90">
        <v>8936</v>
      </c>
      <c r="E1878" s="90">
        <v>2310</v>
      </c>
      <c r="F1878" s="90">
        <v>461</v>
      </c>
      <c r="G1878" s="9">
        <v>0.25850492390331198</v>
      </c>
      <c r="H1878" s="10">
        <v>24.394793926247299</v>
      </c>
      <c r="I1878" s="91">
        <v>0.73245678400453895</v>
      </c>
      <c r="J1878" s="11">
        <v>6545.23382186456</v>
      </c>
    </row>
    <row r="1879" spans="1:10" x14ac:dyDescent="0.2">
      <c r="A1879" s="90">
        <v>22</v>
      </c>
      <c r="B1879" s="90">
        <v>5585</v>
      </c>
      <c r="C1879" s="90" t="s">
        <v>1943</v>
      </c>
      <c r="D1879" s="90">
        <v>1365</v>
      </c>
      <c r="E1879" s="90">
        <v>126</v>
      </c>
      <c r="F1879" s="90">
        <v>192</v>
      </c>
      <c r="G1879" s="9">
        <v>9.2307692307692299E-2</v>
      </c>
      <c r="H1879" s="10">
        <v>7.765625</v>
      </c>
      <c r="I1879" s="91">
        <v>-0.42400488359072303</v>
      </c>
      <c r="J1879" s="11">
        <v>-578.76666610133702</v>
      </c>
    </row>
    <row r="1880" spans="1:10" x14ac:dyDescent="0.2">
      <c r="A1880" s="90">
        <v>22</v>
      </c>
      <c r="B1880" s="90">
        <v>5586</v>
      </c>
      <c r="C1880" s="90" t="s">
        <v>1944</v>
      </c>
      <c r="D1880" s="90">
        <v>132788</v>
      </c>
      <c r="E1880" s="90">
        <v>113618</v>
      </c>
      <c r="F1880" s="90">
        <v>4129</v>
      </c>
      <c r="G1880" s="9">
        <v>0.85563454529023697</v>
      </c>
      <c r="H1880" s="10">
        <v>59.676919350932401</v>
      </c>
      <c r="I1880" s="91">
        <v>7.8551399722837099</v>
      </c>
      <c r="J1880" s="11">
        <v>1043068.32663961</v>
      </c>
    </row>
    <row r="1881" spans="1:10" x14ac:dyDescent="0.2">
      <c r="A1881" s="90">
        <v>22</v>
      </c>
      <c r="B1881" s="90">
        <v>5587</v>
      </c>
      <c r="C1881" s="90" t="s">
        <v>1945</v>
      </c>
      <c r="D1881" s="90">
        <v>6697</v>
      </c>
      <c r="E1881" s="90">
        <v>7601</v>
      </c>
      <c r="F1881" s="90">
        <v>972</v>
      </c>
      <c r="G1881" s="9">
        <v>1.1349858145438301</v>
      </c>
      <c r="H1881" s="10">
        <v>14.7098765432099</v>
      </c>
      <c r="I1881" s="91">
        <v>1.3986254924372801</v>
      </c>
      <c r="J1881" s="11">
        <v>9366.5949228525005</v>
      </c>
    </row>
    <row r="1882" spans="1:10" x14ac:dyDescent="0.2">
      <c r="A1882" s="90">
        <v>22</v>
      </c>
      <c r="B1882" s="90">
        <v>5588</v>
      </c>
      <c r="C1882" s="90" t="s">
        <v>1946</v>
      </c>
      <c r="D1882" s="90">
        <v>1424</v>
      </c>
      <c r="E1882" s="90">
        <v>1326</v>
      </c>
      <c r="F1882" s="90">
        <v>49</v>
      </c>
      <c r="G1882" s="9">
        <v>0.93117977528089901</v>
      </c>
      <c r="H1882" s="10">
        <v>56.122448979591802</v>
      </c>
      <c r="I1882" s="91">
        <v>2.50931432542431</v>
      </c>
      <c r="J1882" s="11">
        <v>3573.2635994042198</v>
      </c>
    </row>
    <row r="1883" spans="1:10" x14ac:dyDescent="0.2">
      <c r="A1883" s="90">
        <v>22</v>
      </c>
      <c r="B1883" s="90">
        <v>5589</v>
      </c>
      <c r="C1883" s="90" t="s">
        <v>1947</v>
      </c>
      <c r="D1883" s="90">
        <v>11829</v>
      </c>
      <c r="E1883" s="90">
        <v>6259</v>
      </c>
      <c r="F1883" s="90">
        <v>219</v>
      </c>
      <c r="G1883" s="9">
        <v>0.52912334094175295</v>
      </c>
      <c r="H1883" s="10">
        <v>82.593607305936104</v>
      </c>
      <c r="I1883" s="91">
        <v>3.4261618763303301</v>
      </c>
      <c r="J1883" s="11">
        <v>40528.0688351114</v>
      </c>
    </row>
    <row r="1884" spans="1:10" x14ac:dyDescent="0.2">
      <c r="A1884" s="90">
        <v>22</v>
      </c>
      <c r="B1884" s="90">
        <v>5590</v>
      </c>
      <c r="C1884" s="90" t="s">
        <v>1948</v>
      </c>
      <c r="D1884" s="90">
        <v>17460</v>
      </c>
      <c r="E1884" s="90">
        <v>6001</v>
      </c>
      <c r="F1884" s="90">
        <v>590</v>
      </c>
      <c r="G1884" s="9">
        <v>0.34369988545246299</v>
      </c>
      <c r="H1884" s="10">
        <v>39.764406779661002</v>
      </c>
      <c r="I1884" s="91">
        <v>1.7749826094229999</v>
      </c>
      <c r="J1884" s="11">
        <v>30991.196360525599</v>
      </c>
    </row>
    <row r="1885" spans="1:10" x14ac:dyDescent="0.2">
      <c r="A1885" s="90">
        <v>22</v>
      </c>
      <c r="B1885" s="90">
        <v>5591</v>
      </c>
      <c r="C1885" s="90" t="s">
        <v>1949</v>
      </c>
      <c r="D1885" s="90">
        <v>20333</v>
      </c>
      <c r="E1885" s="90">
        <v>11637</v>
      </c>
      <c r="F1885" s="90">
        <v>295</v>
      </c>
      <c r="G1885" s="9">
        <v>0.572320857718979</v>
      </c>
      <c r="H1885" s="10">
        <v>108.37288135593199</v>
      </c>
      <c r="I1885" s="91">
        <v>4.8124898993329603</v>
      </c>
      <c r="J1885" s="11">
        <v>97852.357123137102</v>
      </c>
    </row>
    <row r="1886" spans="1:10" x14ac:dyDescent="0.2">
      <c r="A1886" s="90">
        <v>22</v>
      </c>
      <c r="B1886" s="90">
        <v>5592</v>
      </c>
      <c r="C1886" s="90" t="s">
        <v>1950</v>
      </c>
      <c r="D1886" s="90">
        <v>3298</v>
      </c>
      <c r="E1886" s="90">
        <v>1344</v>
      </c>
      <c r="F1886" s="90">
        <v>292</v>
      </c>
      <c r="G1886" s="9">
        <v>0.40751970891449402</v>
      </c>
      <c r="H1886" s="10">
        <v>15.8972602739726</v>
      </c>
      <c r="I1886" s="91">
        <v>0.37097195693019802</v>
      </c>
      <c r="J1886" s="11">
        <v>1223.4655139557899</v>
      </c>
    </row>
    <row r="1887" spans="1:10" x14ac:dyDescent="0.2">
      <c r="A1887" s="90">
        <v>22</v>
      </c>
      <c r="B1887" s="90">
        <v>5601</v>
      </c>
      <c r="C1887" s="90" t="s">
        <v>1951</v>
      </c>
      <c r="D1887" s="90">
        <v>2101</v>
      </c>
      <c r="E1887" s="90">
        <v>829</v>
      </c>
      <c r="F1887" s="90">
        <v>219</v>
      </c>
      <c r="G1887" s="9">
        <v>0.39457401237506001</v>
      </c>
      <c r="H1887" s="10">
        <v>13.378995433789999</v>
      </c>
      <c r="I1887" s="91">
        <v>0.20952546120749499</v>
      </c>
      <c r="J1887" s="11">
        <v>440.212993996948</v>
      </c>
    </row>
    <row r="1888" spans="1:10" x14ac:dyDescent="0.2">
      <c r="A1888" s="90">
        <v>22</v>
      </c>
      <c r="B1888" s="90">
        <v>5604</v>
      </c>
      <c r="C1888" s="90" t="s">
        <v>1952</v>
      </c>
      <c r="D1888" s="90">
        <v>2037</v>
      </c>
      <c r="E1888" s="90">
        <v>652</v>
      </c>
      <c r="F1888" s="90">
        <v>1842</v>
      </c>
      <c r="G1888" s="9">
        <v>0.32007854688267101</v>
      </c>
      <c r="H1888" s="10">
        <v>1.45982627578719</v>
      </c>
      <c r="I1888" s="91">
        <v>-0.34533256768923498</v>
      </c>
      <c r="J1888" s="11">
        <v>-703.44244038297097</v>
      </c>
    </row>
    <row r="1889" spans="1:10" x14ac:dyDescent="0.2">
      <c r="A1889" s="90">
        <v>22</v>
      </c>
      <c r="B1889" s="90">
        <v>5606</v>
      </c>
      <c r="C1889" s="90" t="s">
        <v>1953</v>
      </c>
      <c r="D1889" s="90">
        <v>9511</v>
      </c>
      <c r="E1889" s="90">
        <v>2936</v>
      </c>
      <c r="F1889" s="90">
        <v>837</v>
      </c>
      <c r="G1889" s="9">
        <v>0.30869519503732501</v>
      </c>
      <c r="H1889" s="10">
        <v>14.8709677419355</v>
      </c>
      <c r="I1889" s="91">
        <v>0.45553774326749003</v>
      </c>
      <c r="J1889" s="11">
        <v>4332.6194762170999</v>
      </c>
    </row>
    <row r="1890" spans="1:10" x14ac:dyDescent="0.2">
      <c r="A1890" s="90">
        <v>22</v>
      </c>
      <c r="B1890" s="90">
        <v>5607</v>
      </c>
      <c r="C1890" s="90" t="s">
        <v>1954</v>
      </c>
      <c r="D1890" s="90">
        <v>2816</v>
      </c>
      <c r="E1890" s="90">
        <v>1673</v>
      </c>
      <c r="F1890" s="90">
        <v>2216</v>
      </c>
      <c r="G1890" s="9">
        <v>0.59410511363636398</v>
      </c>
      <c r="H1890" s="10">
        <v>2.0257220216606502</v>
      </c>
      <c r="I1890" s="91">
        <v>6.0315511003884097E-2</v>
      </c>
      <c r="J1890" s="11">
        <v>169.84847898693801</v>
      </c>
    </row>
    <row r="1891" spans="1:10" x14ac:dyDescent="0.2">
      <c r="A1891" s="90">
        <v>22</v>
      </c>
      <c r="B1891" s="90">
        <v>5609</v>
      </c>
      <c r="C1891" s="90" t="s">
        <v>1955</v>
      </c>
      <c r="D1891" s="90">
        <v>348</v>
      </c>
      <c r="E1891" s="90">
        <v>132</v>
      </c>
      <c r="F1891" s="90">
        <v>29</v>
      </c>
      <c r="G1891" s="9">
        <v>0.37931034482758602</v>
      </c>
      <c r="H1891" s="10">
        <v>16.551724137931</v>
      </c>
      <c r="I1891" s="91">
        <v>0.24057092036997699</v>
      </c>
      <c r="J1891" s="11">
        <v>83.718680288751997</v>
      </c>
    </row>
    <row r="1892" spans="1:10" x14ac:dyDescent="0.2">
      <c r="A1892" s="90">
        <v>22</v>
      </c>
      <c r="B1892" s="90">
        <v>5610</v>
      </c>
      <c r="C1892" s="90" t="s">
        <v>1956</v>
      </c>
      <c r="D1892" s="90">
        <v>365</v>
      </c>
      <c r="E1892" s="90">
        <v>65</v>
      </c>
      <c r="F1892" s="90">
        <v>87</v>
      </c>
      <c r="G1892" s="9">
        <v>0.17808219178082199</v>
      </c>
      <c r="H1892" s="10">
        <v>4.9425287356321803</v>
      </c>
      <c r="I1892" s="91">
        <v>-0.46217300138569301</v>
      </c>
      <c r="J1892" s="11">
        <v>-168.69314550577801</v>
      </c>
    </row>
    <row r="1893" spans="1:10" x14ac:dyDescent="0.2">
      <c r="A1893" s="90">
        <v>22</v>
      </c>
      <c r="B1893" s="90">
        <v>5611</v>
      </c>
      <c r="C1893" s="90" t="s">
        <v>1957</v>
      </c>
      <c r="D1893" s="90">
        <v>3374</v>
      </c>
      <c r="E1893" s="90">
        <v>1412</v>
      </c>
      <c r="F1893" s="90">
        <v>1609</v>
      </c>
      <c r="G1893" s="9">
        <v>0.41849436870183798</v>
      </c>
      <c r="H1893" s="10">
        <v>2.9745183343691699</v>
      </c>
      <c r="I1893" s="91">
        <v>-0.106713386791483</v>
      </c>
      <c r="J1893" s="11">
        <v>-360.05096703446401</v>
      </c>
    </row>
    <row r="1894" spans="1:10" x14ac:dyDescent="0.2">
      <c r="A1894" s="90">
        <v>22</v>
      </c>
      <c r="B1894" s="90">
        <v>5613</v>
      </c>
      <c r="C1894" s="90" t="s">
        <v>1958</v>
      </c>
      <c r="D1894" s="90">
        <v>5118</v>
      </c>
      <c r="E1894" s="90">
        <v>1882</v>
      </c>
      <c r="F1894" s="90">
        <v>959</v>
      </c>
      <c r="G1894" s="9">
        <v>0.367721766314967</v>
      </c>
      <c r="H1894" s="10">
        <v>7.2992700729926998</v>
      </c>
      <c r="I1894" s="91">
        <v>6.4042981888809594E-2</v>
      </c>
      <c r="J1894" s="11">
        <v>327.77198130692699</v>
      </c>
    </row>
    <row r="1895" spans="1:10" x14ac:dyDescent="0.2">
      <c r="A1895" s="90">
        <v>22</v>
      </c>
      <c r="B1895" s="90">
        <v>5621</v>
      </c>
      <c r="C1895" s="90" t="s">
        <v>1959</v>
      </c>
      <c r="D1895" s="90">
        <v>532</v>
      </c>
      <c r="E1895" s="90">
        <v>1568</v>
      </c>
      <c r="F1895" s="90">
        <v>387</v>
      </c>
      <c r="G1895" s="9">
        <v>2.9473684210526301</v>
      </c>
      <c r="H1895" s="10">
        <v>5.4263565891472902</v>
      </c>
      <c r="I1895" s="91">
        <v>3.1255027235478798</v>
      </c>
      <c r="J1895" s="11">
        <v>1662.76744892747</v>
      </c>
    </row>
    <row r="1896" spans="1:10" x14ac:dyDescent="0.2">
      <c r="A1896" s="90">
        <v>22</v>
      </c>
      <c r="B1896" s="90">
        <v>5622</v>
      </c>
      <c r="C1896" s="90" t="s">
        <v>1960</v>
      </c>
      <c r="D1896" s="90">
        <v>486</v>
      </c>
      <c r="E1896" s="90">
        <v>398</v>
      </c>
      <c r="F1896" s="90">
        <v>293</v>
      </c>
      <c r="G1896" s="9">
        <v>0.81893004115226298</v>
      </c>
      <c r="H1896" s="10">
        <v>3.0170648464163801</v>
      </c>
      <c r="I1896" s="91">
        <v>0.293364673796571</v>
      </c>
      <c r="J1896" s="11">
        <v>142.57523146513299</v>
      </c>
    </row>
    <row r="1897" spans="1:10" x14ac:dyDescent="0.2">
      <c r="A1897" s="90">
        <v>22</v>
      </c>
      <c r="B1897" s="90">
        <v>5623</v>
      </c>
      <c r="C1897" s="90" t="s">
        <v>1961</v>
      </c>
      <c r="D1897" s="90">
        <v>642</v>
      </c>
      <c r="E1897" s="90">
        <v>91</v>
      </c>
      <c r="F1897" s="90">
        <v>210</v>
      </c>
      <c r="G1897" s="9">
        <v>0.14174454828660399</v>
      </c>
      <c r="H1897" s="10">
        <v>3.4904761904761901</v>
      </c>
      <c r="I1897" s="91">
        <v>-0.55333330174606499</v>
      </c>
      <c r="J1897" s="11">
        <v>-355.23997972097402</v>
      </c>
    </row>
    <row r="1898" spans="1:10" x14ac:dyDescent="0.2">
      <c r="A1898" s="90">
        <v>22</v>
      </c>
      <c r="B1898" s="90">
        <v>5624</v>
      </c>
      <c r="C1898" s="90" t="s">
        <v>1962</v>
      </c>
      <c r="D1898" s="90">
        <v>8167</v>
      </c>
      <c r="E1898" s="90">
        <v>6690</v>
      </c>
      <c r="F1898" s="90">
        <v>473</v>
      </c>
      <c r="G1898" s="9">
        <v>0.81915023876576498</v>
      </c>
      <c r="H1898" s="10">
        <v>31.410147991543301</v>
      </c>
      <c r="I1898" s="91">
        <v>1.69125417325525</v>
      </c>
      <c r="J1898" s="11">
        <v>13812.4728329756</v>
      </c>
    </row>
    <row r="1899" spans="1:10" x14ac:dyDescent="0.2">
      <c r="A1899" s="90">
        <v>22</v>
      </c>
      <c r="B1899" s="90">
        <v>5625</v>
      </c>
      <c r="C1899" s="90" t="s">
        <v>1963</v>
      </c>
      <c r="D1899" s="90">
        <v>382</v>
      </c>
      <c r="E1899" s="90">
        <v>71</v>
      </c>
      <c r="F1899" s="90">
        <v>305</v>
      </c>
      <c r="G1899" s="9">
        <v>0.18586387434554999</v>
      </c>
      <c r="H1899" s="10">
        <v>1.48524590163934</v>
      </c>
      <c r="I1899" s="91">
        <v>-0.58387173654520597</v>
      </c>
      <c r="J1899" s="11">
        <v>-223.03900336026899</v>
      </c>
    </row>
    <row r="1900" spans="1:10" x14ac:dyDescent="0.2">
      <c r="A1900" s="90">
        <v>22</v>
      </c>
      <c r="B1900" s="90">
        <v>5627</v>
      </c>
      <c r="C1900" s="90" t="s">
        <v>1964</v>
      </c>
      <c r="D1900" s="90">
        <v>7193</v>
      </c>
      <c r="E1900" s="90">
        <v>3097</v>
      </c>
      <c r="F1900" s="90">
        <v>162</v>
      </c>
      <c r="G1900" s="9">
        <v>0.43055748644515501</v>
      </c>
      <c r="H1900" s="10">
        <v>63.518518518518498</v>
      </c>
      <c r="I1900" s="91">
        <v>2.3816042346874702</v>
      </c>
      <c r="J1900" s="11">
        <v>17130.879260107002</v>
      </c>
    </row>
    <row r="1901" spans="1:10" x14ac:dyDescent="0.2">
      <c r="A1901" s="90">
        <v>22</v>
      </c>
      <c r="B1901" s="90">
        <v>5628</v>
      </c>
      <c r="C1901" s="90" t="s">
        <v>1965</v>
      </c>
      <c r="D1901" s="90">
        <v>338</v>
      </c>
      <c r="E1901" s="90">
        <v>39</v>
      </c>
      <c r="F1901" s="90">
        <v>86</v>
      </c>
      <c r="G1901" s="9">
        <v>0.115384615384615</v>
      </c>
      <c r="H1901" s="10">
        <v>4.3837209302325597</v>
      </c>
      <c r="I1901" s="91">
        <v>-0.56531713714618004</v>
      </c>
      <c r="J1901" s="11">
        <v>-191.07719235540901</v>
      </c>
    </row>
    <row r="1902" spans="1:10" x14ac:dyDescent="0.2">
      <c r="A1902" s="90">
        <v>22</v>
      </c>
      <c r="B1902" s="90">
        <v>5629</v>
      </c>
      <c r="C1902" s="90" t="s">
        <v>1966</v>
      </c>
      <c r="D1902" s="90">
        <v>149</v>
      </c>
      <c r="E1902" s="90">
        <v>48</v>
      </c>
      <c r="F1902" s="90">
        <v>101</v>
      </c>
      <c r="G1902" s="9">
        <v>0.322147651006711</v>
      </c>
      <c r="H1902" s="10">
        <v>1.95049504950495</v>
      </c>
      <c r="I1902" s="91">
        <v>-0.40015292202083103</v>
      </c>
      <c r="J1902" s="11">
        <v>-59.622785381103903</v>
      </c>
    </row>
    <row r="1903" spans="1:10" x14ac:dyDescent="0.2">
      <c r="A1903" s="90">
        <v>22</v>
      </c>
      <c r="B1903" s="90">
        <v>5631</v>
      </c>
      <c r="C1903" s="90" t="s">
        <v>1967</v>
      </c>
      <c r="D1903" s="90">
        <v>673</v>
      </c>
      <c r="E1903" s="90">
        <v>113</v>
      </c>
      <c r="F1903" s="90">
        <v>328</v>
      </c>
      <c r="G1903" s="9">
        <v>0.167904903417533</v>
      </c>
      <c r="H1903" s="10">
        <v>2.3963414634146298</v>
      </c>
      <c r="I1903" s="91">
        <v>-0.56032798798050698</v>
      </c>
      <c r="J1903" s="11">
        <v>-377.10073591088099</v>
      </c>
    </row>
    <row r="1904" spans="1:10" x14ac:dyDescent="0.2">
      <c r="A1904" s="90">
        <v>22</v>
      </c>
      <c r="B1904" s="90">
        <v>5632</v>
      </c>
      <c r="C1904" s="90" t="s">
        <v>1968</v>
      </c>
      <c r="D1904" s="90">
        <v>1621</v>
      </c>
      <c r="E1904" s="90">
        <v>944</v>
      </c>
      <c r="F1904" s="90">
        <v>167</v>
      </c>
      <c r="G1904" s="9">
        <v>0.58235657001850705</v>
      </c>
      <c r="H1904" s="10">
        <v>15.3592814371257</v>
      </c>
      <c r="I1904" s="91">
        <v>0.50753173587496903</v>
      </c>
      <c r="J1904" s="11">
        <v>822.70894385332497</v>
      </c>
    </row>
    <row r="1905" spans="1:10" x14ac:dyDescent="0.2">
      <c r="A1905" s="90">
        <v>22</v>
      </c>
      <c r="B1905" s="90">
        <v>5633</v>
      </c>
      <c r="C1905" s="90" t="s">
        <v>1969</v>
      </c>
      <c r="D1905" s="90">
        <v>2234</v>
      </c>
      <c r="E1905" s="90">
        <v>1250</v>
      </c>
      <c r="F1905" s="90">
        <v>386</v>
      </c>
      <c r="G1905" s="9">
        <v>0.55953446732318701</v>
      </c>
      <c r="H1905" s="10">
        <v>9.0259067357513008</v>
      </c>
      <c r="I1905" s="91">
        <v>0.26040253858983198</v>
      </c>
      <c r="J1905" s="11">
        <v>581.73927120968494</v>
      </c>
    </row>
    <row r="1906" spans="1:10" x14ac:dyDescent="0.2">
      <c r="A1906" s="90">
        <v>22</v>
      </c>
      <c r="B1906" s="90">
        <v>5634</v>
      </c>
      <c r="C1906" s="90" t="s">
        <v>1970</v>
      </c>
      <c r="D1906" s="90">
        <v>2556</v>
      </c>
      <c r="E1906" s="90">
        <v>760</v>
      </c>
      <c r="F1906" s="90">
        <v>1322</v>
      </c>
      <c r="G1906" s="9">
        <v>0.29733959311424102</v>
      </c>
      <c r="H1906" s="10">
        <v>2.50832072617247</v>
      </c>
      <c r="I1906" s="91">
        <v>-0.31346529132219603</v>
      </c>
      <c r="J1906" s="11">
        <v>-801.21728461953205</v>
      </c>
    </row>
    <row r="1907" spans="1:10" x14ac:dyDescent="0.2">
      <c r="A1907" s="90">
        <v>22</v>
      </c>
      <c r="B1907" s="90">
        <v>5635</v>
      </c>
      <c r="C1907" s="90" t="s">
        <v>1971</v>
      </c>
      <c r="D1907" s="90">
        <v>12001</v>
      </c>
      <c r="E1907" s="90">
        <v>14448</v>
      </c>
      <c r="F1907" s="90">
        <v>565</v>
      </c>
      <c r="G1907" s="9">
        <v>1.2038996750270801</v>
      </c>
      <c r="H1907" s="10">
        <v>46.812389380531002</v>
      </c>
      <c r="I1907" s="91">
        <v>2.93090716485312</v>
      </c>
      <c r="J1907" s="11">
        <v>35173.816885402302</v>
      </c>
    </row>
    <row r="1908" spans="1:10" x14ac:dyDescent="0.2">
      <c r="A1908" s="90">
        <v>22</v>
      </c>
      <c r="B1908" s="90">
        <v>5636</v>
      </c>
      <c r="C1908" s="90" t="s">
        <v>1972</v>
      </c>
      <c r="D1908" s="90">
        <v>2883</v>
      </c>
      <c r="E1908" s="90">
        <v>2434</v>
      </c>
      <c r="F1908" s="90">
        <v>491</v>
      </c>
      <c r="G1908" s="9">
        <v>0.84425945195976404</v>
      </c>
      <c r="H1908" s="10">
        <v>10.828920570264801</v>
      </c>
      <c r="I1908" s="91">
        <v>0.72193639115320296</v>
      </c>
      <c r="J1908" s="11">
        <v>2081.3426156946798</v>
      </c>
    </row>
    <row r="1909" spans="1:10" x14ac:dyDescent="0.2">
      <c r="A1909" s="90">
        <v>22</v>
      </c>
      <c r="B1909" s="90">
        <v>5637</v>
      </c>
      <c r="C1909" s="90" t="s">
        <v>1973</v>
      </c>
      <c r="D1909" s="90">
        <v>899</v>
      </c>
      <c r="E1909" s="90">
        <v>854</v>
      </c>
      <c r="F1909" s="90">
        <v>394</v>
      </c>
      <c r="G1909" s="9">
        <v>0.94994438264738601</v>
      </c>
      <c r="H1909" s="10">
        <v>4.4492385786802</v>
      </c>
      <c r="I1909" s="91">
        <v>0.53343039045229601</v>
      </c>
      <c r="J1909" s="11">
        <v>479.55392101661403</v>
      </c>
    </row>
    <row r="1910" spans="1:10" x14ac:dyDescent="0.2">
      <c r="A1910" s="90">
        <v>22</v>
      </c>
      <c r="B1910" s="90">
        <v>5638</v>
      </c>
      <c r="C1910" s="90" t="s">
        <v>1974</v>
      </c>
      <c r="D1910" s="90">
        <v>2493</v>
      </c>
      <c r="E1910" s="90">
        <v>1597</v>
      </c>
      <c r="F1910" s="90">
        <v>369</v>
      </c>
      <c r="G1910" s="9">
        <v>0.64059366225431202</v>
      </c>
      <c r="H1910" s="10">
        <v>11.0840108401084</v>
      </c>
      <c r="I1910" s="91">
        <v>0.45395462250565199</v>
      </c>
      <c r="J1910" s="11">
        <v>1131.70887390659</v>
      </c>
    </row>
    <row r="1911" spans="1:10" x14ac:dyDescent="0.2">
      <c r="A1911" s="90">
        <v>22</v>
      </c>
      <c r="B1911" s="90">
        <v>5639</v>
      </c>
      <c r="C1911" s="90" t="s">
        <v>1975</v>
      </c>
      <c r="D1911" s="90">
        <v>759</v>
      </c>
      <c r="E1911" s="90">
        <v>178</v>
      </c>
      <c r="F1911" s="90">
        <v>204</v>
      </c>
      <c r="G1911" s="9">
        <v>0.234519104084321</v>
      </c>
      <c r="H1911" s="10">
        <v>4.5931372549019596</v>
      </c>
      <c r="I1911" s="91">
        <v>-0.387035648607847</v>
      </c>
      <c r="J1911" s="11">
        <v>-293.760057293356</v>
      </c>
    </row>
    <row r="1912" spans="1:10" x14ac:dyDescent="0.2">
      <c r="A1912" s="90">
        <v>22</v>
      </c>
      <c r="B1912" s="90">
        <v>5640</v>
      </c>
      <c r="C1912" s="90" t="s">
        <v>1976</v>
      </c>
      <c r="D1912" s="90">
        <v>643</v>
      </c>
      <c r="E1912" s="90">
        <v>270</v>
      </c>
      <c r="F1912" s="90">
        <v>234</v>
      </c>
      <c r="G1912" s="9">
        <v>0.41990668740279902</v>
      </c>
      <c r="H1912" s="10">
        <v>3.9017094017093998</v>
      </c>
      <c r="I1912" s="91">
        <v>-0.17971791965664199</v>
      </c>
      <c r="J1912" s="11">
        <v>-115.558622339221</v>
      </c>
    </row>
    <row r="1913" spans="1:10" x14ac:dyDescent="0.2">
      <c r="A1913" s="90">
        <v>22</v>
      </c>
      <c r="B1913" s="90">
        <v>5642</v>
      </c>
      <c r="C1913" s="90" t="s">
        <v>1977</v>
      </c>
      <c r="D1913" s="90">
        <v>15251</v>
      </c>
      <c r="E1913" s="90">
        <v>10224</v>
      </c>
      <c r="F1913" s="90">
        <v>385</v>
      </c>
      <c r="G1913" s="9">
        <v>0.67038227001508099</v>
      </c>
      <c r="H1913" s="10">
        <v>66.168831168831204</v>
      </c>
      <c r="I1913" s="91">
        <v>3.1171371135614199</v>
      </c>
      <c r="J1913" s="11">
        <v>47539.458118925199</v>
      </c>
    </row>
    <row r="1914" spans="1:10" x14ac:dyDescent="0.2">
      <c r="A1914" s="90">
        <v>22</v>
      </c>
      <c r="B1914" s="90">
        <v>5643</v>
      </c>
      <c r="C1914" s="90" t="s">
        <v>1978</v>
      </c>
      <c r="D1914" s="90">
        <v>5176</v>
      </c>
      <c r="E1914" s="90">
        <v>1353</v>
      </c>
      <c r="F1914" s="90">
        <v>183</v>
      </c>
      <c r="G1914" s="9">
        <v>0.26139876352395702</v>
      </c>
      <c r="H1914" s="10">
        <v>35.677595628415297</v>
      </c>
      <c r="I1914" s="91">
        <v>1.01635386256795</v>
      </c>
      <c r="J1914" s="11">
        <v>5260.6475926517296</v>
      </c>
    </row>
    <row r="1915" spans="1:10" x14ac:dyDescent="0.2">
      <c r="A1915" s="90">
        <v>22</v>
      </c>
      <c r="B1915" s="90">
        <v>5644</v>
      </c>
      <c r="C1915" s="90" t="s">
        <v>1979</v>
      </c>
      <c r="D1915" s="90">
        <v>345</v>
      </c>
      <c r="E1915" s="90">
        <v>78</v>
      </c>
      <c r="F1915" s="90">
        <v>116</v>
      </c>
      <c r="G1915" s="9">
        <v>0.22608695652173899</v>
      </c>
      <c r="H1915" s="10">
        <v>3.6465517241379302</v>
      </c>
      <c r="I1915" s="91">
        <v>-0.450856926718401</v>
      </c>
      <c r="J1915" s="11">
        <v>-155.54563971784901</v>
      </c>
    </row>
    <row r="1916" spans="1:10" x14ac:dyDescent="0.2">
      <c r="A1916" s="90">
        <v>22</v>
      </c>
      <c r="B1916" s="90">
        <v>5645</v>
      </c>
      <c r="C1916" s="90" t="s">
        <v>1980</v>
      </c>
      <c r="D1916" s="90">
        <v>462</v>
      </c>
      <c r="E1916" s="90">
        <v>445</v>
      </c>
      <c r="F1916" s="90">
        <v>171</v>
      </c>
      <c r="G1916" s="9">
        <v>0.96320346320346295</v>
      </c>
      <c r="H1916" s="10">
        <v>5.30409356725146</v>
      </c>
      <c r="I1916" s="91">
        <v>0.56556922233651297</v>
      </c>
      <c r="J1916" s="11">
        <v>261.29298071946903</v>
      </c>
    </row>
    <row r="1917" spans="1:10" x14ac:dyDescent="0.2">
      <c r="A1917" s="90">
        <v>22</v>
      </c>
      <c r="B1917" s="90">
        <v>5646</v>
      </c>
      <c r="C1917" s="90" t="s">
        <v>1981</v>
      </c>
      <c r="D1917" s="90">
        <v>5449</v>
      </c>
      <c r="E1917" s="90">
        <v>2435</v>
      </c>
      <c r="F1917" s="90">
        <v>548</v>
      </c>
      <c r="G1917" s="9">
        <v>0.446870985501927</v>
      </c>
      <c r="H1917" s="10">
        <v>14.3868613138686</v>
      </c>
      <c r="I1917" s="91">
        <v>0.45064979640791802</v>
      </c>
      <c r="J1917" s="11">
        <v>2455.5907406267502</v>
      </c>
    </row>
    <row r="1918" spans="1:10" x14ac:dyDescent="0.2">
      <c r="A1918" s="90">
        <v>22</v>
      </c>
      <c r="B1918" s="90">
        <v>5648</v>
      </c>
      <c r="C1918" s="90" t="s">
        <v>1982</v>
      </c>
      <c r="D1918" s="90">
        <v>3366</v>
      </c>
      <c r="E1918" s="90">
        <v>1115</v>
      </c>
      <c r="F1918" s="90">
        <v>182</v>
      </c>
      <c r="G1918" s="9">
        <v>0.33125371360665501</v>
      </c>
      <c r="H1918" s="10">
        <v>24.620879120879099</v>
      </c>
      <c r="I1918" s="91">
        <v>0.60967965527175305</v>
      </c>
      <c r="J1918" s="11">
        <v>2052.18171964472</v>
      </c>
    </row>
    <row r="1919" spans="1:10" x14ac:dyDescent="0.2">
      <c r="A1919" s="90">
        <v>22</v>
      </c>
      <c r="B1919" s="90">
        <v>5649</v>
      </c>
      <c r="C1919" s="90" t="s">
        <v>1983</v>
      </c>
      <c r="D1919" s="90">
        <v>1784</v>
      </c>
      <c r="E1919" s="90">
        <v>1896</v>
      </c>
      <c r="F1919" s="90">
        <v>156</v>
      </c>
      <c r="G1919" s="9">
        <v>1.0627802690582999</v>
      </c>
      <c r="H1919" s="10">
        <v>23.589743589743598</v>
      </c>
      <c r="I1919" s="91">
        <v>1.4473158351297899</v>
      </c>
      <c r="J1919" s="11">
        <v>2582.0114498715402</v>
      </c>
    </row>
    <row r="1920" spans="1:10" x14ac:dyDescent="0.2">
      <c r="A1920" s="90">
        <v>22</v>
      </c>
      <c r="B1920" s="90">
        <v>5650</v>
      </c>
      <c r="C1920" s="90" t="s">
        <v>1984</v>
      </c>
      <c r="D1920" s="90">
        <v>180</v>
      </c>
      <c r="E1920" s="90">
        <v>102</v>
      </c>
      <c r="F1920" s="90">
        <v>209</v>
      </c>
      <c r="G1920" s="9">
        <v>0.56666666666666698</v>
      </c>
      <c r="H1920" s="10">
        <v>1.3492822966507201</v>
      </c>
      <c r="I1920" s="91">
        <v>-0.10737537981369299</v>
      </c>
      <c r="J1920" s="11">
        <v>-19.327568366464799</v>
      </c>
    </row>
    <row r="1921" spans="1:10" x14ac:dyDescent="0.2">
      <c r="A1921" s="90">
        <v>22</v>
      </c>
      <c r="B1921" s="90">
        <v>5651</v>
      </c>
      <c r="C1921" s="90" t="s">
        <v>1985</v>
      </c>
      <c r="D1921" s="90">
        <v>671</v>
      </c>
      <c r="E1921" s="90">
        <v>968</v>
      </c>
      <c r="F1921" s="90">
        <v>165</v>
      </c>
      <c r="G1921" s="9">
        <v>1.44262295081967</v>
      </c>
      <c r="H1921" s="10">
        <v>9.93333333333333</v>
      </c>
      <c r="I1921" s="91">
        <v>1.36801186059696</v>
      </c>
      <c r="J1921" s="11">
        <v>917.93595846056303</v>
      </c>
    </row>
    <row r="1922" spans="1:10" x14ac:dyDescent="0.2">
      <c r="A1922" s="90">
        <v>22</v>
      </c>
      <c r="B1922" s="90">
        <v>5652</v>
      </c>
      <c r="C1922" s="90" t="s">
        <v>1986</v>
      </c>
      <c r="D1922" s="90">
        <v>560</v>
      </c>
      <c r="E1922" s="90">
        <v>107</v>
      </c>
      <c r="F1922" s="90">
        <v>307</v>
      </c>
      <c r="G1922" s="9">
        <v>0.191071428571429</v>
      </c>
      <c r="H1922" s="10">
        <v>2.1726384364820799</v>
      </c>
      <c r="I1922" s="91">
        <v>-0.54365831167528</v>
      </c>
      <c r="J1922" s="11">
        <v>-304.44865453815697</v>
      </c>
    </row>
    <row r="1923" spans="1:10" x14ac:dyDescent="0.2">
      <c r="A1923" s="90">
        <v>22</v>
      </c>
      <c r="B1923" s="90">
        <v>5653</v>
      </c>
      <c r="C1923" s="90" t="s">
        <v>1987</v>
      </c>
      <c r="D1923" s="90">
        <v>825</v>
      </c>
      <c r="E1923" s="90">
        <v>142</v>
      </c>
      <c r="F1923" s="90">
        <v>216</v>
      </c>
      <c r="G1923" s="9">
        <v>0.17212121212121201</v>
      </c>
      <c r="H1923" s="10">
        <v>4.4768518518518503</v>
      </c>
      <c r="I1923" s="91">
        <v>-0.469090932353248</v>
      </c>
      <c r="J1923" s="11">
        <v>-387.00001919142898</v>
      </c>
    </row>
    <row r="1924" spans="1:10" x14ac:dyDescent="0.2">
      <c r="A1924" s="90">
        <v>22</v>
      </c>
      <c r="B1924" s="90">
        <v>5654</v>
      </c>
      <c r="C1924" s="90" t="s">
        <v>1988</v>
      </c>
      <c r="D1924" s="90">
        <v>446</v>
      </c>
      <c r="E1924" s="90">
        <v>118</v>
      </c>
      <c r="F1924" s="90">
        <v>681</v>
      </c>
      <c r="G1924" s="9">
        <v>0.26457399103139001</v>
      </c>
      <c r="H1924" s="10">
        <v>0.82819383259911905</v>
      </c>
      <c r="I1924" s="91">
        <v>-0.50519545021747703</v>
      </c>
      <c r="J1924" s="11">
        <v>-225.31717079699499</v>
      </c>
    </row>
    <row r="1925" spans="1:10" x14ac:dyDescent="0.2">
      <c r="A1925" s="90">
        <v>22</v>
      </c>
      <c r="B1925" s="90">
        <v>5655</v>
      </c>
      <c r="C1925" s="90" t="s">
        <v>1989</v>
      </c>
      <c r="D1925" s="90">
        <v>1270</v>
      </c>
      <c r="E1925" s="90">
        <v>329</v>
      </c>
      <c r="F1925" s="90">
        <v>951</v>
      </c>
      <c r="G1925" s="9">
        <v>0.25905511811023602</v>
      </c>
      <c r="H1925" s="10">
        <v>1.6813880126183001</v>
      </c>
      <c r="I1925" s="91">
        <v>-0.44633379657512201</v>
      </c>
      <c r="J1925" s="11">
        <v>-566.84392165040504</v>
      </c>
    </row>
    <row r="1926" spans="1:10" x14ac:dyDescent="0.2">
      <c r="A1926" s="90">
        <v>22</v>
      </c>
      <c r="B1926" s="90">
        <v>5661</v>
      </c>
      <c r="C1926" s="90" t="s">
        <v>1990</v>
      </c>
      <c r="D1926" s="90">
        <v>314</v>
      </c>
      <c r="E1926" s="90">
        <v>67</v>
      </c>
      <c r="F1926" s="90">
        <v>341</v>
      </c>
      <c r="G1926" s="9">
        <v>0.21337579617834401</v>
      </c>
      <c r="H1926" s="10">
        <v>1.1173020527859201</v>
      </c>
      <c r="I1926" s="91">
        <v>-0.56531789831917401</v>
      </c>
      <c r="J1926" s="11">
        <v>-177.50982007222001</v>
      </c>
    </row>
    <row r="1927" spans="1:10" x14ac:dyDescent="0.2">
      <c r="A1927" s="90">
        <v>22</v>
      </c>
      <c r="B1927" s="90">
        <v>5662</v>
      </c>
      <c r="C1927" s="90" t="s">
        <v>1991</v>
      </c>
      <c r="D1927" s="90">
        <v>145</v>
      </c>
      <c r="E1927" s="90">
        <v>70</v>
      </c>
      <c r="F1927" s="90">
        <v>380</v>
      </c>
      <c r="G1927" s="9">
        <v>0.48275862068965503</v>
      </c>
      <c r="H1927" s="10">
        <v>0.56578947368421095</v>
      </c>
      <c r="I1927" s="91">
        <v>-0.24673204428860801</v>
      </c>
      <c r="J1927" s="11">
        <v>-35.776146421848097</v>
      </c>
    </row>
    <row r="1928" spans="1:10" x14ac:dyDescent="0.2">
      <c r="A1928" s="90">
        <v>22</v>
      </c>
      <c r="B1928" s="90">
        <v>5663</v>
      </c>
      <c r="C1928" s="90" t="s">
        <v>1992</v>
      </c>
      <c r="D1928" s="90">
        <v>185</v>
      </c>
      <c r="E1928" s="90">
        <v>26</v>
      </c>
      <c r="F1928" s="90">
        <v>313</v>
      </c>
      <c r="G1928" s="9">
        <v>0.14054054054054099</v>
      </c>
      <c r="H1928" s="10">
        <v>0.67412140575079904</v>
      </c>
      <c r="I1928" s="91">
        <v>-0.68119582979521898</v>
      </c>
      <c r="J1928" s="11">
        <v>-126.021228512115</v>
      </c>
    </row>
    <row r="1929" spans="1:10" x14ac:dyDescent="0.2">
      <c r="A1929" s="90">
        <v>22</v>
      </c>
      <c r="B1929" s="90">
        <v>5665</v>
      </c>
      <c r="C1929" s="90" t="s">
        <v>1993</v>
      </c>
      <c r="D1929" s="90">
        <v>238</v>
      </c>
      <c r="E1929" s="90">
        <v>65</v>
      </c>
      <c r="F1929" s="90">
        <v>515</v>
      </c>
      <c r="G1929" s="9">
        <v>0.27310924369747902</v>
      </c>
      <c r="H1929" s="10">
        <v>0.58834951456310702</v>
      </c>
      <c r="I1929" s="91">
        <v>-0.51180336744563304</v>
      </c>
      <c r="J1929" s="11">
        <v>-121.809201452061</v>
      </c>
    </row>
    <row r="1930" spans="1:10" x14ac:dyDescent="0.2">
      <c r="A1930" s="90">
        <v>22</v>
      </c>
      <c r="B1930" s="90">
        <v>5666</v>
      </c>
      <c r="C1930" s="90" t="s">
        <v>1994</v>
      </c>
      <c r="D1930" s="90">
        <v>153</v>
      </c>
      <c r="E1930" s="90">
        <v>28</v>
      </c>
      <c r="F1930" s="90">
        <v>170</v>
      </c>
      <c r="G1930" s="9">
        <v>0.18300653594771199</v>
      </c>
      <c r="H1930" s="10">
        <v>1.0647058823529401</v>
      </c>
      <c r="I1930" s="91">
        <v>-0.61290311231801198</v>
      </c>
      <c r="J1930" s="11">
        <v>-93.774176184655801</v>
      </c>
    </row>
    <row r="1931" spans="1:10" x14ac:dyDescent="0.2">
      <c r="A1931" s="90">
        <v>22</v>
      </c>
      <c r="B1931" s="90">
        <v>5668</v>
      </c>
      <c r="C1931" s="90" t="s">
        <v>1995</v>
      </c>
      <c r="D1931" s="90">
        <v>54</v>
      </c>
      <c r="E1931" s="90">
        <v>21</v>
      </c>
      <c r="F1931" s="90">
        <v>165</v>
      </c>
      <c r="G1931" s="9">
        <v>0.38888888888888901</v>
      </c>
      <c r="H1931" s="10">
        <v>0.45454545454545497</v>
      </c>
      <c r="I1931" s="91">
        <v>-0.37542208688207201</v>
      </c>
      <c r="J1931" s="11">
        <v>-20.272792691631899</v>
      </c>
    </row>
    <row r="1932" spans="1:10" x14ac:dyDescent="0.2">
      <c r="A1932" s="90">
        <v>22</v>
      </c>
      <c r="B1932" s="90">
        <v>5669</v>
      </c>
      <c r="C1932" s="90" t="s">
        <v>1996</v>
      </c>
      <c r="D1932" s="90">
        <v>309</v>
      </c>
      <c r="E1932" s="90">
        <v>57</v>
      </c>
      <c r="F1932" s="90">
        <v>493</v>
      </c>
      <c r="G1932" s="9">
        <v>0.18446601941747601</v>
      </c>
      <c r="H1932" s="10">
        <v>0.74239350912778901</v>
      </c>
      <c r="I1932" s="91">
        <v>-0.61706637147004495</v>
      </c>
      <c r="J1932" s="11">
        <v>-190.67350878424401</v>
      </c>
    </row>
    <row r="1933" spans="1:10" x14ac:dyDescent="0.2">
      <c r="A1933" s="90">
        <v>22</v>
      </c>
      <c r="B1933" s="90">
        <v>5671</v>
      </c>
      <c r="C1933" s="90" t="s">
        <v>1997</v>
      </c>
      <c r="D1933" s="90">
        <v>250</v>
      </c>
      <c r="E1933" s="90">
        <v>72</v>
      </c>
      <c r="F1933" s="90">
        <v>325</v>
      </c>
      <c r="G1933" s="9">
        <v>0.28799999999999998</v>
      </c>
      <c r="H1933" s="10">
        <v>0.99076923076923096</v>
      </c>
      <c r="I1933" s="91">
        <v>-0.476752595872031</v>
      </c>
      <c r="J1933" s="11">
        <v>-119.18814896800799</v>
      </c>
    </row>
    <row r="1934" spans="1:10" x14ac:dyDescent="0.2">
      <c r="A1934" s="90">
        <v>22</v>
      </c>
      <c r="B1934" s="90">
        <v>5672</v>
      </c>
      <c r="C1934" s="90" t="s">
        <v>1998</v>
      </c>
      <c r="D1934" s="90">
        <v>152</v>
      </c>
      <c r="E1934" s="90">
        <v>44</v>
      </c>
      <c r="F1934" s="90">
        <v>283</v>
      </c>
      <c r="G1934" s="9">
        <v>0.28947368421052599</v>
      </c>
      <c r="H1934" s="10">
        <v>0.69257950530035295</v>
      </c>
      <c r="I1934" s="91">
        <v>-0.49023499761046202</v>
      </c>
      <c r="J1934" s="11">
        <v>-74.515719636790195</v>
      </c>
    </row>
    <row r="1935" spans="1:10" x14ac:dyDescent="0.2">
      <c r="A1935" s="90">
        <v>22</v>
      </c>
      <c r="B1935" s="90">
        <v>5673</v>
      </c>
      <c r="C1935" s="90" t="s">
        <v>1999</v>
      </c>
      <c r="D1935" s="90">
        <v>368</v>
      </c>
      <c r="E1935" s="90">
        <v>60</v>
      </c>
      <c r="F1935" s="90">
        <v>478</v>
      </c>
      <c r="G1935" s="9">
        <v>0.16304347826087001</v>
      </c>
      <c r="H1935" s="10">
        <v>0.89539748953974896</v>
      </c>
      <c r="I1935" s="91">
        <v>-0.63638150674929606</v>
      </c>
      <c r="J1935" s="11">
        <v>-234.18839448374101</v>
      </c>
    </row>
    <row r="1936" spans="1:10" x14ac:dyDescent="0.2">
      <c r="A1936" s="90">
        <v>22</v>
      </c>
      <c r="B1936" s="90">
        <v>5674</v>
      </c>
      <c r="C1936" s="90" t="s">
        <v>2000</v>
      </c>
      <c r="D1936" s="90">
        <v>137</v>
      </c>
      <c r="E1936" s="90">
        <v>38</v>
      </c>
      <c r="F1936" s="90">
        <v>347</v>
      </c>
      <c r="G1936" s="9">
        <v>0.27737226277372301</v>
      </c>
      <c r="H1936" s="10">
        <v>0.50432276657060504</v>
      </c>
      <c r="I1936" s="91">
        <v>-0.513617451375465</v>
      </c>
      <c r="J1936" s="11">
        <v>-70.365590838438706</v>
      </c>
    </row>
    <row r="1937" spans="1:10" x14ac:dyDescent="0.2">
      <c r="A1937" s="90">
        <v>22</v>
      </c>
      <c r="B1937" s="90">
        <v>5675</v>
      </c>
      <c r="C1937" s="90" t="s">
        <v>2001</v>
      </c>
      <c r="D1937" s="90">
        <v>3163</v>
      </c>
      <c r="E1937" s="90">
        <v>1190</v>
      </c>
      <c r="F1937" s="90">
        <v>768</v>
      </c>
      <c r="G1937" s="9">
        <v>0.37622510275055299</v>
      </c>
      <c r="H1937" s="10">
        <v>5.66796875</v>
      </c>
      <c r="I1937" s="91">
        <v>-6.6467435378385301E-2</v>
      </c>
      <c r="J1937" s="11">
        <v>-210.23649810183301</v>
      </c>
    </row>
    <row r="1938" spans="1:10" x14ac:dyDescent="0.2">
      <c r="A1938" s="90">
        <v>22</v>
      </c>
      <c r="B1938" s="90">
        <v>5678</v>
      </c>
      <c r="C1938" s="90" t="s">
        <v>2002</v>
      </c>
      <c r="D1938" s="90">
        <v>5667</v>
      </c>
      <c r="E1938" s="90">
        <v>2608</v>
      </c>
      <c r="F1938" s="90">
        <v>1537</v>
      </c>
      <c r="G1938" s="9">
        <v>0.46020822304570302</v>
      </c>
      <c r="H1938" s="10">
        <v>5.3838646714378697</v>
      </c>
      <c r="I1938" s="91">
        <v>0.131845962668588</v>
      </c>
      <c r="J1938" s="11">
        <v>747.17107044288502</v>
      </c>
    </row>
    <row r="1939" spans="1:10" x14ac:dyDescent="0.2">
      <c r="A1939" s="90">
        <v>22</v>
      </c>
      <c r="B1939" s="90">
        <v>5680</v>
      </c>
      <c r="C1939" s="90" t="s">
        <v>2003</v>
      </c>
      <c r="D1939" s="90">
        <v>262</v>
      </c>
      <c r="E1939" s="90">
        <v>56</v>
      </c>
      <c r="F1939" s="90">
        <v>338</v>
      </c>
      <c r="G1939" s="9">
        <v>0.213740458015267</v>
      </c>
      <c r="H1939" s="10">
        <v>0.94082840236686405</v>
      </c>
      <c r="I1939" s="91">
        <v>-0.57370753006088304</v>
      </c>
      <c r="J1939" s="11">
        <v>-150.31137287595101</v>
      </c>
    </row>
    <row r="1940" spans="1:10" x14ac:dyDescent="0.2">
      <c r="A1940" s="90">
        <v>22</v>
      </c>
      <c r="B1940" s="90">
        <v>5683</v>
      </c>
      <c r="C1940" s="90" t="s">
        <v>2004</v>
      </c>
      <c r="D1940" s="90">
        <v>150</v>
      </c>
      <c r="E1940" s="90">
        <v>34</v>
      </c>
      <c r="F1940" s="90">
        <v>181</v>
      </c>
      <c r="G1940" s="9">
        <v>0.22666666666666699</v>
      </c>
      <c r="H1940" s="10">
        <v>1.0165745856353601</v>
      </c>
      <c r="I1940" s="91">
        <v>-0.55870322884038803</v>
      </c>
      <c r="J1940" s="11">
        <v>-83.805484326058206</v>
      </c>
    </row>
    <row r="1941" spans="1:10" x14ac:dyDescent="0.2">
      <c r="A1941" s="90">
        <v>22</v>
      </c>
      <c r="B1941" s="90">
        <v>5684</v>
      </c>
      <c r="C1941" s="90" t="s">
        <v>2005</v>
      </c>
      <c r="D1941" s="90">
        <v>60</v>
      </c>
      <c r="E1941" s="90">
        <v>15</v>
      </c>
      <c r="F1941" s="90">
        <v>106</v>
      </c>
      <c r="G1941" s="9">
        <v>0.25</v>
      </c>
      <c r="H1941" s="10">
        <v>0.70754716981132104</v>
      </c>
      <c r="I1941" s="91">
        <v>-0.54415728646622896</v>
      </c>
      <c r="J1941" s="11">
        <v>-32.649437187973803</v>
      </c>
    </row>
    <row r="1942" spans="1:10" x14ac:dyDescent="0.2">
      <c r="A1942" s="90">
        <v>22</v>
      </c>
      <c r="B1942" s="90">
        <v>5686</v>
      </c>
      <c r="C1942" s="90" t="s">
        <v>2006</v>
      </c>
      <c r="D1942" s="90">
        <v>83</v>
      </c>
      <c r="E1942" s="90">
        <v>31</v>
      </c>
      <c r="F1942" s="90">
        <v>143</v>
      </c>
      <c r="G1942" s="9">
        <v>0.373493975903614</v>
      </c>
      <c r="H1942" s="10">
        <v>0.79720279720279696</v>
      </c>
      <c r="I1942" s="91">
        <v>-0.38093251950734702</v>
      </c>
      <c r="J1942" s="11">
        <v>-31.617399119109798</v>
      </c>
    </row>
    <row r="1943" spans="1:10" x14ac:dyDescent="0.2">
      <c r="A1943" s="90">
        <v>22</v>
      </c>
      <c r="B1943" s="90">
        <v>5688</v>
      </c>
      <c r="C1943" s="90" t="s">
        <v>2007</v>
      </c>
      <c r="D1943" s="90">
        <v>135</v>
      </c>
      <c r="E1943" s="90">
        <v>37</v>
      </c>
      <c r="F1943" s="90">
        <v>253</v>
      </c>
      <c r="G1943" s="9">
        <v>0.27407407407407403</v>
      </c>
      <c r="H1943" s="10">
        <v>0.67984189723320199</v>
      </c>
      <c r="I1943" s="91">
        <v>-0.51121956354263698</v>
      </c>
      <c r="J1943" s="11">
        <v>-69.014641078256005</v>
      </c>
    </row>
    <row r="1944" spans="1:10" x14ac:dyDescent="0.2">
      <c r="A1944" s="90">
        <v>22</v>
      </c>
      <c r="B1944" s="90">
        <v>5690</v>
      </c>
      <c r="C1944" s="90" t="s">
        <v>2008</v>
      </c>
      <c r="D1944" s="90">
        <v>157</v>
      </c>
      <c r="E1944" s="90">
        <v>23</v>
      </c>
      <c r="F1944" s="90">
        <v>418</v>
      </c>
      <c r="G1944" s="9">
        <v>0.146496815286624</v>
      </c>
      <c r="H1944" s="10">
        <v>0.43062200956937802</v>
      </c>
      <c r="I1944" s="91">
        <v>-0.68398960304676304</v>
      </c>
      <c r="J1944" s="11">
        <v>-107.386367678342</v>
      </c>
    </row>
    <row r="1945" spans="1:10" x14ac:dyDescent="0.2">
      <c r="A1945" s="90">
        <v>22</v>
      </c>
      <c r="B1945" s="90">
        <v>5692</v>
      </c>
      <c r="C1945" s="90" t="s">
        <v>2009</v>
      </c>
      <c r="D1945" s="90">
        <v>508</v>
      </c>
      <c r="E1945" s="90">
        <v>166</v>
      </c>
      <c r="F1945" s="90">
        <v>326</v>
      </c>
      <c r="G1945" s="9">
        <v>0.32677165354330701</v>
      </c>
      <c r="H1945" s="10">
        <v>2.0674846625766898</v>
      </c>
      <c r="I1945" s="91">
        <v>-0.375221521168144</v>
      </c>
      <c r="J1945" s="11">
        <v>-190.61253275341701</v>
      </c>
    </row>
    <row r="1946" spans="1:10" x14ac:dyDescent="0.2">
      <c r="A1946" s="90">
        <v>22</v>
      </c>
      <c r="B1946" s="90">
        <v>5693</v>
      </c>
      <c r="C1946" s="90" t="s">
        <v>2010</v>
      </c>
      <c r="D1946" s="90">
        <v>2399</v>
      </c>
      <c r="E1946" s="90">
        <v>742</v>
      </c>
      <c r="F1946" s="90">
        <v>3344</v>
      </c>
      <c r="G1946" s="9">
        <v>0.30929553980825297</v>
      </c>
      <c r="H1946" s="10">
        <v>0.93929425837320601</v>
      </c>
      <c r="I1946" s="91">
        <v>-0.36451324269579899</v>
      </c>
      <c r="J1946" s="11">
        <v>-874.46726922722303</v>
      </c>
    </row>
    <row r="1947" spans="1:10" x14ac:dyDescent="0.2">
      <c r="A1947" s="90">
        <v>22</v>
      </c>
      <c r="B1947" s="90">
        <v>5701</v>
      </c>
      <c r="C1947" s="90" t="s">
        <v>2011</v>
      </c>
      <c r="D1947" s="90">
        <v>199</v>
      </c>
      <c r="E1947" s="90">
        <v>42</v>
      </c>
      <c r="F1947" s="90">
        <v>208</v>
      </c>
      <c r="G1947" s="9">
        <v>0.21105527638190999</v>
      </c>
      <c r="H1947" s="10">
        <v>1.15865384615385</v>
      </c>
      <c r="I1947" s="91">
        <v>-0.57136526097621199</v>
      </c>
      <c r="J1947" s="11">
        <v>-113.70168693426599</v>
      </c>
    </row>
    <row r="1948" spans="1:10" x14ac:dyDescent="0.2">
      <c r="A1948" s="90">
        <v>22</v>
      </c>
      <c r="B1948" s="90">
        <v>5702</v>
      </c>
      <c r="C1948" s="90" t="s">
        <v>2012</v>
      </c>
      <c r="D1948" s="90">
        <v>2443</v>
      </c>
      <c r="E1948" s="90">
        <v>328</v>
      </c>
      <c r="F1948" s="90">
        <v>5160</v>
      </c>
      <c r="G1948" s="9">
        <v>0.134261154318461</v>
      </c>
      <c r="H1948" s="10">
        <v>0.53701550387596897</v>
      </c>
      <c r="I1948" s="91">
        <v>-0.60330457106770397</v>
      </c>
      <c r="J1948" s="11">
        <v>-1473.8730671184001</v>
      </c>
    </row>
    <row r="1949" spans="1:10" x14ac:dyDescent="0.2">
      <c r="A1949" s="90">
        <v>22</v>
      </c>
      <c r="B1949" s="90">
        <v>5703</v>
      </c>
      <c r="C1949" s="90" t="s">
        <v>2013</v>
      </c>
      <c r="D1949" s="90">
        <v>1303</v>
      </c>
      <c r="E1949" s="90">
        <v>210</v>
      </c>
      <c r="F1949" s="90">
        <v>2082</v>
      </c>
      <c r="G1949" s="9">
        <v>0.16116653875671499</v>
      </c>
      <c r="H1949" s="10">
        <v>0.72670509125840499</v>
      </c>
      <c r="I1949" s="91">
        <v>-0.607483572256722</v>
      </c>
      <c r="J1949" s="11">
        <v>-791.55109465050896</v>
      </c>
    </row>
    <row r="1950" spans="1:10" x14ac:dyDescent="0.2">
      <c r="A1950" s="90">
        <v>22</v>
      </c>
      <c r="B1950" s="90">
        <v>5704</v>
      </c>
      <c r="C1950" s="90" t="s">
        <v>2014</v>
      </c>
      <c r="D1950" s="90">
        <v>1657</v>
      </c>
      <c r="E1950" s="90">
        <v>421</v>
      </c>
      <c r="F1950" s="90">
        <v>479</v>
      </c>
      <c r="G1950" s="9">
        <v>0.25407362703681402</v>
      </c>
      <c r="H1950" s="10">
        <v>4.3382045929018798</v>
      </c>
      <c r="I1950" s="91">
        <v>-0.335365637799732</v>
      </c>
      <c r="J1950" s="11">
        <v>-555.70086183415594</v>
      </c>
    </row>
    <row r="1951" spans="1:10" x14ac:dyDescent="0.2">
      <c r="A1951" s="90">
        <v>22</v>
      </c>
      <c r="B1951" s="90">
        <v>5705</v>
      </c>
      <c r="C1951" s="90" t="s">
        <v>2015</v>
      </c>
      <c r="D1951" s="90">
        <v>884</v>
      </c>
      <c r="E1951" s="90">
        <v>109</v>
      </c>
      <c r="F1951" s="90">
        <v>242</v>
      </c>
      <c r="G1951" s="9">
        <v>0.123303167420814</v>
      </c>
      <c r="H1951" s="10">
        <v>4.10330578512397</v>
      </c>
      <c r="I1951" s="91">
        <v>-0.54381166868398501</v>
      </c>
      <c r="J1951" s="11">
        <v>-480.72951511664297</v>
      </c>
    </row>
    <row r="1952" spans="1:10" x14ac:dyDescent="0.2">
      <c r="A1952" s="90">
        <v>22</v>
      </c>
      <c r="B1952" s="90">
        <v>5706</v>
      </c>
      <c r="C1952" s="90" t="s">
        <v>2016</v>
      </c>
      <c r="D1952" s="90">
        <v>891</v>
      </c>
      <c r="E1952" s="90">
        <v>157</v>
      </c>
      <c r="F1952" s="90">
        <v>196</v>
      </c>
      <c r="G1952" s="9">
        <v>0.17620650953984299</v>
      </c>
      <c r="H1952" s="10">
        <v>5.3469387755101998</v>
      </c>
      <c r="I1952" s="91">
        <v>-0.427849551625402</v>
      </c>
      <c r="J1952" s="11">
        <v>-381.21395049823298</v>
      </c>
    </row>
    <row r="1953" spans="1:10" x14ac:dyDescent="0.2">
      <c r="A1953" s="90">
        <v>22</v>
      </c>
      <c r="B1953" s="90">
        <v>5707</v>
      </c>
      <c r="C1953" s="90" t="s">
        <v>2017</v>
      </c>
      <c r="D1953" s="90">
        <v>1210</v>
      </c>
      <c r="E1953" s="90">
        <v>1171</v>
      </c>
      <c r="F1953" s="90">
        <v>271</v>
      </c>
      <c r="G1953" s="9">
        <v>0.96776859504132196</v>
      </c>
      <c r="H1953" s="10">
        <v>8.7859778597785994</v>
      </c>
      <c r="I1953" s="91">
        <v>0.73499770763567596</v>
      </c>
      <c r="J1953" s="11">
        <v>889.34722623916798</v>
      </c>
    </row>
    <row r="1954" spans="1:10" x14ac:dyDescent="0.2">
      <c r="A1954" s="90">
        <v>22</v>
      </c>
      <c r="B1954" s="90">
        <v>5708</v>
      </c>
      <c r="C1954" s="90" t="s">
        <v>2018</v>
      </c>
      <c r="D1954" s="90">
        <v>823</v>
      </c>
      <c r="E1954" s="90">
        <v>33</v>
      </c>
      <c r="F1954" s="90">
        <v>210</v>
      </c>
      <c r="G1954" s="9">
        <v>4.0097205346293997E-2</v>
      </c>
      <c r="H1954" s="10">
        <v>4.0761904761904804</v>
      </c>
      <c r="I1954" s="91">
        <v>-0.654350231428246</v>
      </c>
      <c r="J1954" s="11">
        <v>-538.53024046544601</v>
      </c>
    </row>
    <row r="1955" spans="1:10" x14ac:dyDescent="0.2">
      <c r="A1955" s="90">
        <v>22</v>
      </c>
      <c r="B1955" s="90">
        <v>5709</v>
      </c>
      <c r="C1955" s="90" t="s">
        <v>2019</v>
      </c>
      <c r="D1955" s="90">
        <v>1227</v>
      </c>
      <c r="E1955" s="90">
        <v>188</v>
      </c>
      <c r="F1955" s="90">
        <v>1038</v>
      </c>
      <c r="G1955" s="9">
        <v>0.15321923390382999</v>
      </c>
      <c r="H1955" s="10">
        <v>1.3631984585741801</v>
      </c>
      <c r="I1955" s="91">
        <v>-0.59640287015467897</v>
      </c>
      <c r="J1955" s="11">
        <v>-731.78632167979094</v>
      </c>
    </row>
    <row r="1956" spans="1:10" x14ac:dyDescent="0.2">
      <c r="A1956" s="90">
        <v>22</v>
      </c>
      <c r="B1956" s="90">
        <v>5710</v>
      </c>
      <c r="C1956" s="90" t="s">
        <v>2020</v>
      </c>
      <c r="D1956" s="90">
        <v>398</v>
      </c>
      <c r="E1956" s="90">
        <v>246</v>
      </c>
      <c r="F1956" s="90">
        <v>292</v>
      </c>
      <c r="G1956" s="9">
        <v>0.61809045226130699</v>
      </c>
      <c r="H1956" s="10">
        <v>2.20547945205479</v>
      </c>
      <c r="I1956" s="91">
        <v>3.7072787669545902E-4</v>
      </c>
      <c r="J1956" s="11">
        <v>0.147549694924793</v>
      </c>
    </row>
    <row r="1957" spans="1:10" x14ac:dyDescent="0.2">
      <c r="A1957" s="90">
        <v>22</v>
      </c>
      <c r="B1957" s="90">
        <v>5711</v>
      </c>
      <c r="C1957" s="90" t="s">
        <v>2021</v>
      </c>
      <c r="D1957" s="90">
        <v>2784</v>
      </c>
      <c r="E1957" s="90">
        <v>243</v>
      </c>
      <c r="F1957" s="90">
        <v>647</v>
      </c>
      <c r="G1957" s="9">
        <v>8.7284482758620704E-2</v>
      </c>
      <c r="H1957" s="10">
        <v>4.6785162287480704</v>
      </c>
      <c r="I1957" s="91">
        <v>-0.49136157225896299</v>
      </c>
      <c r="J1957" s="11">
        <v>-1367.95061716895</v>
      </c>
    </row>
    <row r="1958" spans="1:10" x14ac:dyDescent="0.2">
      <c r="A1958" s="90">
        <v>22</v>
      </c>
      <c r="B1958" s="90">
        <v>5712</v>
      </c>
      <c r="C1958" s="90" t="s">
        <v>2022</v>
      </c>
      <c r="D1958" s="90">
        <v>3081</v>
      </c>
      <c r="E1958" s="90">
        <v>833</v>
      </c>
      <c r="F1958" s="90">
        <v>184</v>
      </c>
      <c r="G1958" s="9">
        <v>0.27036676403764998</v>
      </c>
      <c r="H1958" s="10">
        <v>21.271739130434799</v>
      </c>
      <c r="I1958" s="91">
        <v>0.39158680946117103</v>
      </c>
      <c r="J1958" s="11">
        <v>1206.4789599498699</v>
      </c>
    </row>
    <row r="1959" spans="1:10" x14ac:dyDescent="0.2">
      <c r="A1959" s="90">
        <v>22</v>
      </c>
      <c r="B1959" s="90">
        <v>5713</v>
      </c>
      <c r="C1959" s="90" t="s">
        <v>2023</v>
      </c>
      <c r="D1959" s="90">
        <v>2147</v>
      </c>
      <c r="E1959" s="90">
        <v>372</v>
      </c>
      <c r="F1959" s="90">
        <v>428</v>
      </c>
      <c r="G1959" s="9">
        <v>0.17326502095947799</v>
      </c>
      <c r="H1959" s="10">
        <v>5.8855140186915902</v>
      </c>
      <c r="I1959" s="91">
        <v>-0.36026852931169401</v>
      </c>
      <c r="J1959" s="11">
        <v>-773.49653243220803</v>
      </c>
    </row>
    <row r="1960" spans="1:10" x14ac:dyDescent="0.2">
      <c r="A1960" s="90">
        <v>22</v>
      </c>
      <c r="B1960" s="90">
        <v>5714</v>
      </c>
      <c r="C1960" s="90" t="s">
        <v>2024</v>
      </c>
      <c r="D1960" s="90">
        <v>1128</v>
      </c>
      <c r="E1960" s="90">
        <v>348</v>
      </c>
      <c r="F1960" s="90">
        <v>202</v>
      </c>
      <c r="G1960" s="9">
        <v>0.30851063829787201</v>
      </c>
      <c r="H1960" s="10">
        <v>7.3069306930693099</v>
      </c>
      <c r="I1960" s="91">
        <v>-0.17302209250577599</v>
      </c>
      <c r="J1960" s="11">
        <v>-195.16892034651599</v>
      </c>
    </row>
    <row r="1961" spans="1:10" x14ac:dyDescent="0.2">
      <c r="A1961" s="90">
        <v>22</v>
      </c>
      <c r="B1961" s="90">
        <v>5715</v>
      </c>
      <c r="C1961" s="90" t="s">
        <v>2025</v>
      </c>
      <c r="D1961" s="90">
        <v>1052</v>
      </c>
      <c r="E1961" s="90">
        <v>582</v>
      </c>
      <c r="F1961" s="90">
        <v>405</v>
      </c>
      <c r="G1961" s="9">
        <v>0.553231939163498</v>
      </c>
      <c r="H1961" s="10">
        <v>4.0345679012345697</v>
      </c>
      <c r="I1961" s="91">
        <v>1.34019777281917E-2</v>
      </c>
      <c r="J1961" s="11">
        <v>14.0988805700577</v>
      </c>
    </row>
    <row r="1962" spans="1:10" x14ac:dyDescent="0.2">
      <c r="A1962" s="90">
        <v>22</v>
      </c>
      <c r="B1962" s="90">
        <v>5716</v>
      </c>
      <c r="C1962" s="90" t="s">
        <v>2026</v>
      </c>
      <c r="D1962" s="90">
        <v>1398</v>
      </c>
      <c r="E1962" s="90">
        <v>1008</v>
      </c>
      <c r="F1962" s="90">
        <v>236</v>
      </c>
      <c r="G1962" s="9">
        <v>0.72103004291845496</v>
      </c>
      <c r="H1962" s="10">
        <v>10.1949152542373</v>
      </c>
      <c r="I1962" s="91">
        <v>0.47914382651257498</v>
      </c>
      <c r="J1962" s="11">
        <v>669.843069464579</v>
      </c>
    </row>
    <row r="1963" spans="1:10" x14ac:dyDescent="0.2">
      <c r="A1963" s="90">
        <v>22</v>
      </c>
      <c r="B1963" s="90">
        <v>5717</v>
      </c>
      <c r="C1963" s="90" t="s">
        <v>2027</v>
      </c>
      <c r="D1963" s="90">
        <v>3450</v>
      </c>
      <c r="E1963" s="90">
        <v>822</v>
      </c>
      <c r="F1963" s="90">
        <v>478</v>
      </c>
      <c r="G1963" s="9">
        <v>0.238260869565217</v>
      </c>
      <c r="H1963" s="10">
        <v>8.93723849372385</v>
      </c>
      <c r="I1963" s="91">
        <v>-0.107153943539244</v>
      </c>
      <c r="J1963" s="11">
        <v>-369.68110521039199</v>
      </c>
    </row>
    <row r="1964" spans="1:10" x14ac:dyDescent="0.2">
      <c r="A1964" s="90">
        <v>22</v>
      </c>
      <c r="B1964" s="90">
        <v>5718</v>
      </c>
      <c r="C1964" s="90" t="s">
        <v>2028</v>
      </c>
      <c r="D1964" s="90">
        <v>1815</v>
      </c>
      <c r="E1964" s="90">
        <v>812</v>
      </c>
      <c r="F1964" s="90">
        <v>478</v>
      </c>
      <c r="G1964" s="9">
        <v>0.44738292011019298</v>
      </c>
      <c r="H1964" s="10">
        <v>5.49581589958159</v>
      </c>
      <c r="I1964" s="91">
        <v>-3.59797745889796E-2</v>
      </c>
      <c r="J1964" s="11">
        <v>-65.303290878997998</v>
      </c>
    </row>
    <row r="1965" spans="1:10" x14ac:dyDescent="0.2">
      <c r="A1965" s="90">
        <v>22</v>
      </c>
      <c r="B1965" s="90">
        <v>5719</v>
      </c>
      <c r="C1965" s="90" t="s">
        <v>2029</v>
      </c>
      <c r="D1965" s="90">
        <v>1206</v>
      </c>
      <c r="E1965" s="90">
        <v>246</v>
      </c>
      <c r="F1965" s="90">
        <v>1252</v>
      </c>
      <c r="G1965" s="9">
        <v>0.20398009950248799</v>
      </c>
      <c r="H1965" s="10">
        <v>1.1597444089456901</v>
      </c>
      <c r="I1965" s="91">
        <v>-0.53974384250067298</v>
      </c>
      <c r="J1965" s="11">
        <v>-650.931074055811</v>
      </c>
    </row>
    <row r="1966" spans="1:10" x14ac:dyDescent="0.2">
      <c r="A1966" s="90">
        <v>22</v>
      </c>
      <c r="B1966" s="90">
        <v>5720</v>
      </c>
      <c r="C1966" s="90" t="s">
        <v>2030</v>
      </c>
      <c r="D1966" s="90">
        <v>980</v>
      </c>
      <c r="E1966" s="90">
        <v>160</v>
      </c>
      <c r="F1966" s="90">
        <v>393</v>
      </c>
      <c r="G1966" s="9">
        <v>0.16326530612244899</v>
      </c>
      <c r="H1966" s="10">
        <v>2.9007633587786299</v>
      </c>
      <c r="I1966" s="91">
        <v>-0.53457733842140298</v>
      </c>
      <c r="J1966" s="11">
        <v>-523.88579165297494</v>
      </c>
    </row>
    <row r="1967" spans="1:10" x14ac:dyDescent="0.2">
      <c r="A1967" s="90">
        <v>22</v>
      </c>
      <c r="B1967" s="90">
        <v>5721</v>
      </c>
      <c r="C1967" s="90" t="s">
        <v>2031</v>
      </c>
      <c r="D1967" s="90">
        <v>12087</v>
      </c>
      <c r="E1967" s="90">
        <v>5896</v>
      </c>
      <c r="F1967" s="90">
        <v>834</v>
      </c>
      <c r="G1967" s="9">
        <v>0.48779680648630802</v>
      </c>
      <c r="H1967" s="10">
        <v>21.562350119904099</v>
      </c>
      <c r="I1967" s="91">
        <v>1.0462445773831199</v>
      </c>
      <c r="J1967" s="11">
        <v>12645.9582068298</v>
      </c>
    </row>
    <row r="1968" spans="1:10" x14ac:dyDescent="0.2">
      <c r="A1968" s="90">
        <v>22</v>
      </c>
      <c r="B1968" s="90">
        <v>5722</v>
      </c>
      <c r="C1968" s="90" t="s">
        <v>2032</v>
      </c>
      <c r="D1968" s="90">
        <v>380</v>
      </c>
      <c r="E1968" s="90">
        <v>135</v>
      </c>
      <c r="F1968" s="90">
        <v>255</v>
      </c>
      <c r="G1968" s="9">
        <v>0.355263157894737</v>
      </c>
      <c r="H1968" s="10">
        <v>2.0196078431372499</v>
      </c>
      <c r="I1968" s="91">
        <v>-0.345574560022679</v>
      </c>
      <c r="J1968" s="11">
        <v>-131.31833280861801</v>
      </c>
    </row>
    <row r="1969" spans="1:10" x14ac:dyDescent="0.2">
      <c r="A1969" s="90">
        <v>22</v>
      </c>
      <c r="B1969" s="90">
        <v>5723</v>
      </c>
      <c r="C1969" s="90" t="s">
        <v>2033</v>
      </c>
      <c r="D1969" s="90">
        <v>1929</v>
      </c>
      <c r="E1969" s="90">
        <v>853</v>
      </c>
      <c r="F1969" s="90">
        <v>348</v>
      </c>
      <c r="G1969" s="9">
        <v>0.442198030067392</v>
      </c>
      <c r="H1969" s="10">
        <v>7.9942528735632203</v>
      </c>
      <c r="I1969" s="91">
        <v>5.7632872093093902E-2</v>
      </c>
      <c r="J1969" s="11">
        <v>111.17381026757801</v>
      </c>
    </row>
    <row r="1970" spans="1:10" x14ac:dyDescent="0.2">
      <c r="A1970" s="90">
        <v>22</v>
      </c>
      <c r="B1970" s="90">
        <v>5724</v>
      </c>
      <c r="C1970" s="90" t="s">
        <v>2034</v>
      </c>
      <c r="D1970" s="90">
        <v>19502</v>
      </c>
      <c r="E1970" s="90">
        <v>14947</v>
      </c>
      <c r="F1970" s="90">
        <v>687</v>
      </c>
      <c r="G1970" s="9">
        <v>0.76643421187570504</v>
      </c>
      <c r="H1970" s="10">
        <v>50.144104803493398</v>
      </c>
      <c r="I1970" s="91">
        <v>2.79876827101846</v>
      </c>
      <c r="J1970" s="11">
        <v>54581.578821401999</v>
      </c>
    </row>
    <row r="1971" spans="1:10" x14ac:dyDescent="0.2">
      <c r="A1971" s="90">
        <v>22</v>
      </c>
      <c r="B1971" s="90">
        <v>5725</v>
      </c>
      <c r="C1971" s="90" t="s">
        <v>2035</v>
      </c>
      <c r="D1971" s="90">
        <v>3968</v>
      </c>
      <c r="E1971" s="90">
        <v>1570</v>
      </c>
      <c r="F1971" s="90">
        <v>601</v>
      </c>
      <c r="G1971" s="9">
        <v>0.39566532258064502</v>
      </c>
      <c r="H1971" s="10">
        <v>9.2146422628951807</v>
      </c>
      <c r="I1971" s="91">
        <v>0.12688011065599</v>
      </c>
      <c r="J1971" s="11">
        <v>503.46027908296799</v>
      </c>
    </row>
    <row r="1972" spans="1:10" x14ac:dyDescent="0.2">
      <c r="A1972" s="90">
        <v>22</v>
      </c>
      <c r="B1972" s="90">
        <v>5726</v>
      </c>
      <c r="C1972" s="90" t="s">
        <v>2036</v>
      </c>
      <c r="D1972" s="90">
        <v>1076</v>
      </c>
      <c r="E1972" s="90">
        <v>141</v>
      </c>
      <c r="F1972" s="90">
        <v>1647</v>
      </c>
      <c r="G1972" s="9">
        <v>0.131040892193309</v>
      </c>
      <c r="H1972" s="10">
        <v>0.73891924711596801</v>
      </c>
      <c r="I1972" s="91">
        <v>-0.65493979734520602</v>
      </c>
      <c r="J1972" s="11">
        <v>-704.71522194344095</v>
      </c>
    </row>
    <row r="1973" spans="1:10" x14ac:dyDescent="0.2">
      <c r="A1973" s="90">
        <v>22</v>
      </c>
      <c r="B1973" s="90">
        <v>5727</v>
      </c>
      <c r="C1973" s="90" t="s">
        <v>2037</v>
      </c>
      <c r="D1973" s="90">
        <v>2259</v>
      </c>
      <c r="E1973" s="90">
        <v>306</v>
      </c>
      <c r="F1973" s="90">
        <v>2413</v>
      </c>
      <c r="G1973" s="9">
        <v>0.135458167330677</v>
      </c>
      <c r="H1973" s="10">
        <v>1.0629921259842501</v>
      </c>
      <c r="I1973" s="91">
        <v>-0.58905588216170901</v>
      </c>
      <c r="J1973" s="11">
        <v>-1330.6772378032999</v>
      </c>
    </row>
    <row r="1974" spans="1:10" x14ac:dyDescent="0.2">
      <c r="A1974" s="90">
        <v>22</v>
      </c>
      <c r="B1974" s="90">
        <v>5728</v>
      </c>
      <c r="C1974" s="90" t="s">
        <v>2038</v>
      </c>
      <c r="D1974" s="90">
        <v>464</v>
      </c>
      <c r="E1974" s="90">
        <v>779</v>
      </c>
      <c r="F1974" s="90">
        <v>193</v>
      </c>
      <c r="G1974" s="9">
        <v>1.6788793103448301</v>
      </c>
      <c r="H1974" s="10">
        <v>6.4404145077720196</v>
      </c>
      <c r="I1974" s="91">
        <v>1.5298083308078301</v>
      </c>
      <c r="J1974" s="11">
        <v>709.83106549483398</v>
      </c>
    </row>
    <row r="1975" spans="1:10" x14ac:dyDescent="0.2">
      <c r="A1975" s="90">
        <v>22</v>
      </c>
      <c r="B1975" s="90">
        <v>5729</v>
      </c>
      <c r="C1975" s="90" t="s">
        <v>2039</v>
      </c>
      <c r="D1975" s="90">
        <v>1539</v>
      </c>
      <c r="E1975" s="90">
        <v>150</v>
      </c>
      <c r="F1975" s="90">
        <v>178</v>
      </c>
      <c r="G1975" s="9">
        <v>9.7465886939571103E-2</v>
      </c>
      <c r="H1975" s="10">
        <v>9.4887640449438209</v>
      </c>
      <c r="I1975" s="91">
        <v>-0.34435287729233199</v>
      </c>
      <c r="J1975" s="11">
        <v>-529.95907815290002</v>
      </c>
    </row>
    <row r="1976" spans="1:10" x14ac:dyDescent="0.2">
      <c r="A1976" s="90">
        <v>22</v>
      </c>
      <c r="B1976" s="90">
        <v>5730</v>
      </c>
      <c r="C1976" s="90" t="s">
        <v>2040</v>
      </c>
      <c r="D1976" s="90">
        <v>1419</v>
      </c>
      <c r="E1976" s="90">
        <v>174</v>
      </c>
      <c r="F1976" s="90">
        <v>584</v>
      </c>
      <c r="G1976" s="9">
        <v>0.12262156448203</v>
      </c>
      <c r="H1976" s="10">
        <v>2.7277397260274001</v>
      </c>
      <c r="I1976" s="91">
        <v>-0.57575234315085999</v>
      </c>
      <c r="J1976" s="11">
        <v>-816.99257493106995</v>
      </c>
    </row>
    <row r="1977" spans="1:10" x14ac:dyDescent="0.2">
      <c r="A1977" s="90">
        <v>22</v>
      </c>
      <c r="B1977" s="90">
        <v>5731</v>
      </c>
      <c r="C1977" s="90" t="s">
        <v>2041</v>
      </c>
      <c r="D1977" s="90">
        <v>1231</v>
      </c>
      <c r="E1977" s="90">
        <v>184</v>
      </c>
      <c r="F1977" s="90">
        <v>312</v>
      </c>
      <c r="G1977" s="9">
        <v>0.149471974004874</v>
      </c>
      <c r="H1977" s="10">
        <v>4.5352564102564097</v>
      </c>
      <c r="I1977" s="91">
        <v>-0.47958852121821199</v>
      </c>
      <c r="J1977" s="11">
        <v>-590.37346961961896</v>
      </c>
    </row>
    <row r="1978" spans="1:10" x14ac:dyDescent="0.2">
      <c r="A1978" s="90">
        <v>22</v>
      </c>
      <c r="B1978" s="90">
        <v>5732</v>
      </c>
      <c r="C1978" s="90" t="s">
        <v>2042</v>
      </c>
      <c r="D1978" s="90">
        <v>759</v>
      </c>
      <c r="E1978" s="90">
        <v>678</v>
      </c>
      <c r="F1978" s="90">
        <v>152</v>
      </c>
      <c r="G1978" s="9">
        <v>0.89328063241106703</v>
      </c>
      <c r="H1978" s="10">
        <v>9.4539473684210495</v>
      </c>
      <c r="I1978" s="91">
        <v>0.64653670542679997</v>
      </c>
      <c r="J1978" s="11">
        <v>490.72135941894101</v>
      </c>
    </row>
    <row r="1979" spans="1:10" x14ac:dyDescent="0.2">
      <c r="A1979" s="90">
        <v>22</v>
      </c>
      <c r="B1979" s="90">
        <v>5741</v>
      </c>
      <c r="C1979" s="90" t="s">
        <v>2043</v>
      </c>
      <c r="D1979" s="90">
        <v>242</v>
      </c>
      <c r="E1979" s="90">
        <v>63</v>
      </c>
      <c r="F1979" s="90">
        <v>581</v>
      </c>
      <c r="G1979" s="9">
        <v>0.26033057851239699</v>
      </c>
      <c r="H1979" s="10">
        <v>0.52495697074010295</v>
      </c>
      <c r="I1979" s="91">
        <v>-0.530507811546579</v>
      </c>
      <c r="J1979" s="11">
        <v>-128.38289039427201</v>
      </c>
    </row>
    <row r="1980" spans="1:10" x14ac:dyDescent="0.2">
      <c r="A1980" s="90">
        <v>22</v>
      </c>
      <c r="B1980" s="90">
        <v>5742</v>
      </c>
      <c r="C1980" s="90" t="s">
        <v>2044</v>
      </c>
      <c r="D1980" s="90">
        <v>292</v>
      </c>
      <c r="E1980" s="90">
        <v>71</v>
      </c>
      <c r="F1980" s="90">
        <v>541</v>
      </c>
      <c r="G1980" s="9">
        <v>0.24315068493150699</v>
      </c>
      <c r="H1980" s="10">
        <v>0.67097966728281</v>
      </c>
      <c r="I1980" s="91">
        <v>-0.54499615009157198</v>
      </c>
      <c r="J1980" s="11">
        <v>-159.138875826739</v>
      </c>
    </row>
    <row r="1981" spans="1:10" x14ac:dyDescent="0.2">
      <c r="A1981" s="90">
        <v>22</v>
      </c>
      <c r="B1981" s="90">
        <v>5743</v>
      </c>
      <c r="C1981" s="90" t="s">
        <v>2045</v>
      </c>
      <c r="D1981" s="90">
        <v>597</v>
      </c>
      <c r="E1981" s="90">
        <v>155</v>
      </c>
      <c r="F1981" s="90">
        <v>756</v>
      </c>
      <c r="G1981" s="9">
        <v>0.25963149078726999</v>
      </c>
      <c r="H1981" s="10">
        <v>0.99470899470899499</v>
      </c>
      <c r="I1981" s="91">
        <v>-0.49907665653997801</v>
      </c>
      <c r="J1981" s="11">
        <v>-297.948763954367</v>
      </c>
    </row>
    <row r="1982" spans="1:10" x14ac:dyDescent="0.2">
      <c r="A1982" s="90">
        <v>22</v>
      </c>
      <c r="B1982" s="90">
        <v>5744</v>
      </c>
      <c r="C1982" s="90" t="s">
        <v>2046</v>
      </c>
      <c r="D1982" s="90">
        <v>987</v>
      </c>
      <c r="E1982" s="90">
        <v>1117</v>
      </c>
      <c r="F1982" s="90">
        <v>901</v>
      </c>
      <c r="G1982" s="9">
        <v>1.1317122593718301</v>
      </c>
      <c r="H1982" s="10">
        <v>2.3351831298557202</v>
      </c>
      <c r="I1982" s="91">
        <v>0.68985381236131504</v>
      </c>
      <c r="J1982" s="11">
        <v>680.88571280061797</v>
      </c>
    </row>
    <row r="1983" spans="1:10" x14ac:dyDescent="0.2">
      <c r="A1983" s="90">
        <v>22</v>
      </c>
      <c r="B1983" s="90">
        <v>5745</v>
      </c>
      <c r="C1983" s="90" t="s">
        <v>2047</v>
      </c>
      <c r="D1983" s="90">
        <v>1016</v>
      </c>
      <c r="E1983" s="90">
        <v>351</v>
      </c>
      <c r="F1983" s="90">
        <v>2230</v>
      </c>
      <c r="G1983" s="9">
        <v>0.345472440944882</v>
      </c>
      <c r="H1983" s="10">
        <v>0.61300448430493304</v>
      </c>
      <c r="I1983" s="91">
        <v>-0.386341502746673</v>
      </c>
      <c r="J1983" s="11">
        <v>-392.52296679061999</v>
      </c>
    </row>
    <row r="1984" spans="1:10" x14ac:dyDescent="0.2">
      <c r="A1984" s="90">
        <v>22</v>
      </c>
      <c r="B1984" s="90">
        <v>5746</v>
      </c>
      <c r="C1984" s="90" t="s">
        <v>2048</v>
      </c>
      <c r="D1984" s="90">
        <v>878</v>
      </c>
      <c r="E1984" s="90">
        <v>155</v>
      </c>
      <c r="F1984" s="90">
        <v>918</v>
      </c>
      <c r="G1984" s="9">
        <v>0.17653758542141201</v>
      </c>
      <c r="H1984" s="10">
        <v>1.12527233115468</v>
      </c>
      <c r="I1984" s="91">
        <v>-0.58961656639974402</v>
      </c>
      <c r="J1984" s="11">
        <v>-517.68334529897504</v>
      </c>
    </row>
    <row r="1985" spans="1:10" x14ac:dyDescent="0.2">
      <c r="A1985" s="90">
        <v>22</v>
      </c>
      <c r="B1985" s="90">
        <v>5747</v>
      </c>
      <c r="C1985" s="90" t="s">
        <v>2049</v>
      </c>
      <c r="D1985" s="90">
        <v>186</v>
      </c>
      <c r="E1985" s="90">
        <v>68</v>
      </c>
      <c r="F1985" s="90">
        <v>417</v>
      </c>
      <c r="G1985" s="9">
        <v>0.36559139784946199</v>
      </c>
      <c r="H1985" s="10">
        <v>0.60911270983213395</v>
      </c>
      <c r="I1985" s="91">
        <v>-0.39414020683322498</v>
      </c>
      <c r="J1985" s="11">
        <v>-73.310078470979903</v>
      </c>
    </row>
    <row r="1986" spans="1:10" x14ac:dyDescent="0.2">
      <c r="A1986" s="90">
        <v>22</v>
      </c>
      <c r="B1986" s="90">
        <v>5748</v>
      </c>
      <c r="C1986" s="90" t="s">
        <v>2050</v>
      </c>
      <c r="D1986" s="90">
        <v>233</v>
      </c>
      <c r="E1986" s="90">
        <v>44</v>
      </c>
      <c r="F1986" s="90">
        <v>549</v>
      </c>
      <c r="G1986" s="9">
        <v>0.18884120171673799</v>
      </c>
      <c r="H1986" s="10">
        <v>0.50455373406193105</v>
      </c>
      <c r="I1986" s="91">
        <v>-0.62361644414078399</v>
      </c>
      <c r="J1986" s="11">
        <v>-145.30263148480299</v>
      </c>
    </row>
    <row r="1987" spans="1:10" x14ac:dyDescent="0.2">
      <c r="A1987" s="90">
        <v>22</v>
      </c>
      <c r="B1987" s="90">
        <v>5749</v>
      </c>
      <c r="C1987" s="90" t="s">
        <v>2051</v>
      </c>
      <c r="D1987" s="90">
        <v>3967</v>
      </c>
      <c r="E1987" s="90">
        <v>1149</v>
      </c>
      <c r="F1987" s="90">
        <v>1062</v>
      </c>
      <c r="G1987" s="9">
        <v>0.28963952609024501</v>
      </c>
      <c r="H1987" s="10">
        <v>4.8173258003766497</v>
      </c>
      <c r="I1987" s="91">
        <v>-0.177945747593967</v>
      </c>
      <c r="J1987" s="11">
        <v>-705.91078070526498</v>
      </c>
    </row>
    <row r="1988" spans="1:10" x14ac:dyDescent="0.2">
      <c r="A1988" s="90">
        <v>22</v>
      </c>
      <c r="B1988" s="90">
        <v>5750</v>
      </c>
      <c r="C1988" s="90" t="s">
        <v>2052</v>
      </c>
      <c r="D1988" s="90">
        <v>166</v>
      </c>
      <c r="E1988" s="90">
        <v>40</v>
      </c>
      <c r="F1988" s="90">
        <v>700</v>
      </c>
      <c r="G1988" s="9">
        <v>0.240963855421687</v>
      </c>
      <c r="H1988" s="10">
        <v>0.29428571428571398</v>
      </c>
      <c r="I1988" s="91">
        <v>-0.56732488014766203</v>
      </c>
      <c r="J1988" s="11">
        <v>-94.175930104511906</v>
      </c>
    </row>
    <row r="1989" spans="1:10" x14ac:dyDescent="0.2">
      <c r="A1989" s="90">
        <v>22</v>
      </c>
      <c r="B1989" s="90">
        <v>5751</v>
      </c>
      <c r="C1989" s="90" t="s">
        <v>2053</v>
      </c>
      <c r="D1989" s="90">
        <v>340</v>
      </c>
      <c r="E1989" s="90">
        <v>97</v>
      </c>
      <c r="F1989" s="90">
        <v>541</v>
      </c>
      <c r="G1989" s="9">
        <v>0.28529411764705898</v>
      </c>
      <c r="H1989" s="10">
        <v>0.80776340110905698</v>
      </c>
      <c r="I1989" s="91">
        <v>-0.483605748256701</v>
      </c>
      <c r="J1989" s="11">
        <v>-164.425954407278</v>
      </c>
    </row>
    <row r="1990" spans="1:10" x14ac:dyDescent="0.2">
      <c r="A1990" s="90">
        <v>22</v>
      </c>
      <c r="B1990" s="90">
        <v>5752</v>
      </c>
      <c r="C1990" s="90" t="s">
        <v>2054</v>
      </c>
      <c r="D1990" s="90">
        <v>319</v>
      </c>
      <c r="E1990" s="90">
        <v>118</v>
      </c>
      <c r="F1990" s="90">
        <v>449</v>
      </c>
      <c r="G1990" s="9">
        <v>0.36990595611285298</v>
      </c>
      <c r="H1990" s="10">
        <v>0.97327394209354101</v>
      </c>
      <c r="I1990" s="91">
        <v>-0.36927152232549398</v>
      </c>
      <c r="J1990" s="11">
        <v>-117.797615621833</v>
      </c>
    </row>
    <row r="1991" spans="1:10" x14ac:dyDescent="0.2">
      <c r="A1991" s="90">
        <v>22</v>
      </c>
      <c r="B1991" s="90">
        <v>5754</v>
      </c>
      <c r="C1991" s="90" t="s">
        <v>2055</v>
      </c>
      <c r="D1991" s="90">
        <v>293</v>
      </c>
      <c r="E1991" s="90">
        <v>66</v>
      </c>
      <c r="F1991" s="90">
        <v>931</v>
      </c>
      <c r="G1991" s="9">
        <v>0.225255972696246</v>
      </c>
      <c r="H1991" s="10">
        <v>0.38560687432867902</v>
      </c>
      <c r="I1991" s="91">
        <v>-0.578903737971035</v>
      </c>
      <c r="J1991" s="11">
        <v>-169.618795225513</v>
      </c>
    </row>
    <row r="1992" spans="1:10" x14ac:dyDescent="0.2">
      <c r="A1992" s="90">
        <v>22</v>
      </c>
      <c r="B1992" s="90">
        <v>5755</v>
      </c>
      <c r="C1992" s="90" t="s">
        <v>2056</v>
      </c>
      <c r="D1992" s="90">
        <v>382</v>
      </c>
      <c r="E1992" s="90">
        <v>62</v>
      </c>
      <c r="F1992" s="90">
        <v>1059</v>
      </c>
      <c r="G1992" s="9">
        <v>0.162303664921466</v>
      </c>
      <c r="H1992" s="10">
        <v>0.41926345609065202</v>
      </c>
      <c r="I1992" s="91">
        <v>-0.65500106505825095</v>
      </c>
      <c r="J1992" s="11">
        <v>-250.21040685225199</v>
      </c>
    </row>
    <row r="1993" spans="1:10" x14ac:dyDescent="0.2">
      <c r="A1993" s="90">
        <v>22</v>
      </c>
      <c r="B1993" s="90">
        <v>5756</v>
      </c>
      <c r="C1993" s="90" t="s">
        <v>2057</v>
      </c>
      <c r="D1993" s="90">
        <v>471</v>
      </c>
      <c r="E1993" s="90">
        <v>111</v>
      </c>
      <c r="F1993" s="90">
        <v>298</v>
      </c>
      <c r="G1993" s="9">
        <v>0.23566878980891701</v>
      </c>
      <c r="H1993" s="10">
        <v>1.9530201342281901</v>
      </c>
      <c r="I1993" s="91">
        <v>-0.49829409096580501</v>
      </c>
      <c r="J1993" s="11">
        <v>-234.69651684489401</v>
      </c>
    </row>
    <row r="1994" spans="1:10" x14ac:dyDescent="0.2">
      <c r="A1994" s="90">
        <v>22</v>
      </c>
      <c r="B1994" s="90">
        <v>5757</v>
      </c>
      <c r="C1994" s="90" t="s">
        <v>2058</v>
      </c>
      <c r="D1994" s="90">
        <v>6664</v>
      </c>
      <c r="E1994" s="90">
        <v>4200</v>
      </c>
      <c r="F1994" s="90">
        <v>1167</v>
      </c>
      <c r="G1994" s="9">
        <v>0.630252100840336</v>
      </c>
      <c r="H1994" s="10">
        <v>9.3093401885175702</v>
      </c>
      <c r="I1994" s="91">
        <v>0.54119220028287296</v>
      </c>
      <c r="J1994" s="11">
        <v>3606.5048226850599</v>
      </c>
    </row>
    <row r="1995" spans="1:10" x14ac:dyDescent="0.2">
      <c r="A1995" s="90">
        <v>22</v>
      </c>
      <c r="B1995" s="90">
        <v>5758</v>
      </c>
      <c r="C1995" s="90" t="s">
        <v>2059</v>
      </c>
      <c r="D1995" s="90">
        <v>151</v>
      </c>
      <c r="E1995" s="90">
        <v>26</v>
      </c>
      <c r="F1995" s="90">
        <v>511</v>
      </c>
      <c r="G1995" s="9">
        <v>0.17218543046357601</v>
      </c>
      <c r="H1995" s="10">
        <v>0.34637964774951102</v>
      </c>
      <c r="I1995" s="91">
        <v>-0.65441228070027402</v>
      </c>
      <c r="J1995" s="11">
        <v>-98.816254385741303</v>
      </c>
    </row>
    <row r="1996" spans="1:10" x14ac:dyDescent="0.2">
      <c r="A1996" s="90">
        <v>22</v>
      </c>
      <c r="B1996" s="90">
        <v>5759</v>
      </c>
      <c r="C1996" s="90" t="s">
        <v>2060</v>
      </c>
      <c r="D1996" s="90">
        <v>191</v>
      </c>
      <c r="E1996" s="90">
        <v>39</v>
      </c>
      <c r="F1996" s="90">
        <v>605</v>
      </c>
      <c r="G1996" s="9">
        <v>0.204188481675393</v>
      </c>
      <c r="H1996" s="10">
        <v>0.38016528925619802</v>
      </c>
      <c r="I1996" s="91">
        <v>-0.61033390857422498</v>
      </c>
      <c r="J1996" s="11">
        <v>-116.57377653767701</v>
      </c>
    </row>
    <row r="1997" spans="1:10" x14ac:dyDescent="0.2">
      <c r="A1997" s="90">
        <v>22</v>
      </c>
      <c r="B1997" s="90">
        <v>5760</v>
      </c>
      <c r="C1997" s="90" t="s">
        <v>2061</v>
      </c>
      <c r="D1997" s="90">
        <v>426</v>
      </c>
      <c r="E1997" s="90">
        <v>81</v>
      </c>
      <c r="F1997" s="90">
        <v>984</v>
      </c>
      <c r="G1997" s="9">
        <v>0.190140845070423</v>
      </c>
      <c r="H1997" s="10">
        <v>0.51524390243902396</v>
      </c>
      <c r="I1997" s="91">
        <v>-0.61373832746453505</v>
      </c>
      <c r="J1997" s="11">
        <v>-261.45252749989203</v>
      </c>
    </row>
    <row r="1998" spans="1:10" x14ac:dyDescent="0.2">
      <c r="A1998" s="90">
        <v>22</v>
      </c>
      <c r="B1998" s="90">
        <v>5761</v>
      </c>
      <c r="C1998" s="90" t="s">
        <v>2062</v>
      </c>
      <c r="D1998" s="90">
        <v>504</v>
      </c>
      <c r="E1998" s="90">
        <v>147</v>
      </c>
      <c r="F1998" s="90">
        <v>698</v>
      </c>
      <c r="G1998" s="9">
        <v>0.29166666666666702</v>
      </c>
      <c r="H1998" s="10">
        <v>0.93266475644699098</v>
      </c>
      <c r="I1998" s="91">
        <v>-0.46399972310709098</v>
      </c>
      <c r="J1998" s="11">
        <v>-233.855860445974</v>
      </c>
    </row>
    <row r="1999" spans="1:10" x14ac:dyDescent="0.2">
      <c r="A1999" s="90">
        <v>22</v>
      </c>
      <c r="B1999" s="90">
        <v>5762</v>
      </c>
      <c r="C1999" s="90" t="s">
        <v>2063</v>
      </c>
      <c r="D1999" s="90">
        <v>146</v>
      </c>
      <c r="E1999" s="90">
        <v>29</v>
      </c>
      <c r="F1999" s="90">
        <v>148</v>
      </c>
      <c r="G1999" s="9">
        <v>0.198630136986301</v>
      </c>
      <c r="H1999" s="10">
        <v>1.18243243243243</v>
      </c>
      <c r="I1999" s="91">
        <v>-0.58857943862152395</v>
      </c>
      <c r="J1999" s="11">
        <v>-85.932598038742498</v>
      </c>
    </row>
    <row r="2000" spans="1:10" x14ac:dyDescent="0.2">
      <c r="A2000" s="90">
        <v>22</v>
      </c>
      <c r="B2000" s="90">
        <v>5763</v>
      </c>
      <c r="C2000" s="90" t="s">
        <v>2064</v>
      </c>
      <c r="D2000" s="90">
        <v>577</v>
      </c>
      <c r="E2000" s="90">
        <v>141</v>
      </c>
      <c r="F2000" s="90">
        <v>633</v>
      </c>
      <c r="G2000" s="9">
        <v>0.244367417677643</v>
      </c>
      <c r="H2000" s="10">
        <v>1.1342812006319101</v>
      </c>
      <c r="I2000" s="91">
        <v>-0.51417539434493698</v>
      </c>
      <c r="J2000" s="11">
        <v>-296.67920253702903</v>
      </c>
    </row>
    <row r="2001" spans="1:10" x14ac:dyDescent="0.2">
      <c r="A2001" s="90">
        <v>22</v>
      </c>
      <c r="B2001" s="90">
        <v>5764</v>
      </c>
      <c r="C2001" s="90" t="s">
        <v>2065</v>
      </c>
      <c r="D2001" s="90">
        <v>3610</v>
      </c>
      <c r="E2001" s="90">
        <v>1443</v>
      </c>
      <c r="F2001" s="90">
        <v>2277</v>
      </c>
      <c r="G2001" s="9">
        <v>0.39972299168975101</v>
      </c>
      <c r="H2001" s="10">
        <v>2.2191480017566998</v>
      </c>
      <c r="I2001" s="91">
        <v>-0.15025354673527799</v>
      </c>
      <c r="J2001" s="11">
        <v>-542.41530371435294</v>
      </c>
    </row>
    <row r="2002" spans="1:10" x14ac:dyDescent="0.2">
      <c r="A2002" s="90">
        <v>22</v>
      </c>
      <c r="B2002" s="90">
        <v>5765</v>
      </c>
      <c r="C2002" s="90" t="s">
        <v>2066</v>
      </c>
      <c r="D2002" s="90">
        <v>464</v>
      </c>
      <c r="E2002" s="90">
        <v>147</v>
      </c>
      <c r="F2002" s="90">
        <v>1313</v>
      </c>
      <c r="G2002" s="9">
        <v>0.31681034482758602</v>
      </c>
      <c r="H2002" s="10">
        <v>0.46534653465346498</v>
      </c>
      <c r="I2002" s="91">
        <v>-0.45116675066516398</v>
      </c>
      <c r="J2002" s="11">
        <v>-209.34137230863601</v>
      </c>
    </row>
    <row r="2003" spans="1:10" x14ac:dyDescent="0.2">
      <c r="A2003" s="90">
        <v>22</v>
      </c>
      <c r="B2003" s="90">
        <v>5766</v>
      </c>
      <c r="C2003" s="90" t="s">
        <v>2067</v>
      </c>
      <c r="D2003" s="90">
        <v>538</v>
      </c>
      <c r="E2003" s="90">
        <v>176</v>
      </c>
      <c r="F2003" s="90">
        <v>508</v>
      </c>
      <c r="G2003" s="9">
        <v>0.32713754646840099</v>
      </c>
      <c r="H2003" s="10">
        <v>1.40551181102362</v>
      </c>
      <c r="I2003" s="91">
        <v>-0.398888982929122</v>
      </c>
      <c r="J2003" s="11">
        <v>-214.60227281586799</v>
      </c>
    </row>
    <row r="2004" spans="1:10" x14ac:dyDescent="0.2">
      <c r="A2004" s="90">
        <v>22</v>
      </c>
      <c r="B2004" s="90">
        <v>5782</v>
      </c>
      <c r="C2004" s="90" t="s">
        <v>2068</v>
      </c>
      <c r="D2004" s="90">
        <v>1093</v>
      </c>
      <c r="E2004" s="90">
        <v>309</v>
      </c>
      <c r="F2004" s="90">
        <v>544</v>
      </c>
      <c r="G2004" s="9">
        <v>0.28270814272644101</v>
      </c>
      <c r="H2004" s="10">
        <v>2.5772058823529398</v>
      </c>
      <c r="I2004" s="91">
        <v>-0.388751992001312</v>
      </c>
      <c r="J2004" s="11">
        <v>-424.90592725743397</v>
      </c>
    </row>
    <row r="2005" spans="1:10" x14ac:dyDescent="0.2">
      <c r="A2005" s="90">
        <v>22</v>
      </c>
      <c r="B2005" s="90">
        <v>5785</v>
      </c>
      <c r="C2005" s="90" t="s">
        <v>2069</v>
      </c>
      <c r="D2005" s="90">
        <v>440</v>
      </c>
      <c r="E2005" s="90">
        <v>104</v>
      </c>
      <c r="F2005" s="90">
        <v>794</v>
      </c>
      <c r="G2005" s="9">
        <v>0.236363636363636</v>
      </c>
      <c r="H2005" s="10">
        <v>0.68513853904282096</v>
      </c>
      <c r="I2005" s="91">
        <v>-0.54720582123343997</v>
      </c>
      <c r="J2005" s="11">
        <v>-240.77056134271299</v>
      </c>
    </row>
    <row r="2006" spans="1:10" x14ac:dyDescent="0.2">
      <c r="A2006" s="90">
        <v>22</v>
      </c>
      <c r="B2006" s="90">
        <v>5788</v>
      </c>
      <c r="C2006" s="90" t="s">
        <v>2070</v>
      </c>
      <c r="D2006" s="90">
        <v>319</v>
      </c>
      <c r="E2006" s="90">
        <v>54</v>
      </c>
      <c r="F2006" s="90">
        <v>166</v>
      </c>
      <c r="G2006" s="9">
        <v>0.16927899686520401</v>
      </c>
      <c r="H2006" s="10">
        <v>2.2469879518072302</v>
      </c>
      <c r="I2006" s="91">
        <v>-0.57858083313757702</v>
      </c>
      <c r="J2006" s="11">
        <v>-184.567285770887</v>
      </c>
    </row>
    <row r="2007" spans="1:10" x14ac:dyDescent="0.2">
      <c r="A2007" s="90">
        <v>22</v>
      </c>
      <c r="B2007" s="90">
        <v>5789</v>
      </c>
      <c r="C2007" s="90" t="s">
        <v>2071</v>
      </c>
      <c r="D2007" s="90">
        <v>328</v>
      </c>
      <c r="E2007" s="90">
        <v>29</v>
      </c>
      <c r="F2007" s="90">
        <v>219</v>
      </c>
      <c r="G2007" s="9">
        <v>8.84146341463415E-2</v>
      </c>
      <c r="H2007" s="10">
        <v>1.6301369863013699</v>
      </c>
      <c r="I2007" s="91">
        <v>-0.70586307446035301</v>
      </c>
      <c r="J2007" s="11">
        <v>-231.52308842299601</v>
      </c>
    </row>
    <row r="2008" spans="1:10" x14ac:dyDescent="0.2">
      <c r="A2008" s="90">
        <v>22</v>
      </c>
      <c r="B2008" s="90">
        <v>5790</v>
      </c>
      <c r="C2008" s="90" t="s">
        <v>2072</v>
      </c>
      <c r="D2008" s="90">
        <v>453</v>
      </c>
      <c r="E2008" s="90">
        <v>81</v>
      </c>
      <c r="F2008" s="90">
        <v>427</v>
      </c>
      <c r="G2008" s="9">
        <v>0.17880794701986799</v>
      </c>
      <c r="H2008" s="10">
        <v>1.25058548009368</v>
      </c>
      <c r="I2008" s="91">
        <v>-0.59906644238631701</v>
      </c>
      <c r="J2008" s="11">
        <v>-271.377098401002</v>
      </c>
    </row>
    <row r="2009" spans="1:10" x14ac:dyDescent="0.2">
      <c r="A2009" s="90">
        <v>22</v>
      </c>
      <c r="B2009" s="90">
        <v>5791</v>
      </c>
      <c r="C2009" s="90" t="s">
        <v>2073</v>
      </c>
      <c r="D2009" s="90">
        <v>1170</v>
      </c>
      <c r="E2009" s="90">
        <v>425</v>
      </c>
      <c r="F2009" s="90">
        <v>348</v>
      </c>
      <c r="G2009" s="9">
        <v>0.36324786324786301</v>
      </c>
      <c r="H2009" s="10">
        <v>4.5833333333333304</v>
      </c>
      <c r="I2009" s="91">
        <v>-0.205211092306785</v>
      </c>
      <c r="J2009" s="11">
        <v>-240.096977998939</v>
      </c>
    </row>
    <row r="2010" spans="1:10" x14ac:dyDescent="0.2">
      <c r="A2010" s="90">
        <v>22</v>
      </c>
      <c r="B2010" s="90">
        <v>5792</v>
      </c>
      <c r="C2010" s="90" t="s">
        <v>2074</v>
      </c>
      <c r="D2010" s="90">
        <v>539</v>
      </c>
      <c r="E2010" s="90">
        <v>79</v>
      </c>
      <c r="F2010" s="90">
        <v>415</v>
      </c>
      <c r="G2010" s="9">
        <v>0.14656771799628901</v>
      </c>
      <c r="H2010" s="10">
        <v>1.4891566265060201</v>
      </c>
      <c r="I2010" s="91">
        <v>-0.62792988726181598</v>
      </c>
      <c r="J2010" s="11">
        <v>-338.45420923411899</v>
      </c>
    </row>
    <row r="2011" spans="1:10" x14ac:dyDescent="0.2">
      <c r="A2011" s="90">
        <v>22</v>
      </c>
      <c r="B2011" s="90">
        <v>5798</v>
      </c>
      <c r="C2011" s="90" t="s">
        <v>2075</v>
      </c>
      <c r="D2011" s="90">
        <v>385</v>
      </c>
      <c r="E2011" s="90">
        <v>78</v>
      </c>
      <c r="F2011" s="90">
        <v>477</v>
      </c>
      <c r="G2011" s="9">
        <v>0.202597402597403</v>
      </c>
      <c r="H2011" s="10">
        <v>0.970649895178197</v>
      </c>
      <c r="I2011" s="91">
        <v>-0.58193091715666601</v>
      </c>
      <c r="J2011" s="11">
        <v>-224.043403105316</v>
      </c>
    </row>
    <row r="2012" spans="1:10" x14ac:dyDescent="0.2">
      <c r="A2012" s="90">
        <v>22</v>
      </c>
      <c r="B2012" s="90">
        <v>5799</v>
      </c>
      <c r="C2012" s="90" t="s">
        <v>2076</v>
      </c>
      <c r="D2012" s="90">
        <v>1867</v>
      </c>
      <c r="E2012" s="90">
        <v>439</v>
      </c>
      <c r="F2012" s="90">
        <v>627</v>
      </c>
      <c r="G2012" s="9">
        <v>0.23513658275308</v>
      </c>
      <c r="H2012" s="10">
        <v>3.6778309409888399</v>
      </c>
      <c r="I2012" s="91">
        <v>-0.37653139305250299</v>
      </c>
      <c r="J2012" s="11">
        <v>-702.98411082902305</v>
      </c>
    </row>
    <row r="2013" spans="1:10" x14ac:dyDescent="0.2">
      <c r="A2013" s="90">
        <v>22</v>
      </c>
      <c r="B2013" s="90">
        <v>5803</v>
      </c>
      <c r="C2013" s="90" t="s">
        <v>2077</v>
      </c>
      <c r="D2013" s="90">
        <v>431</v>
      </c>
      <c r="E2013" s="90">
        <v>89</v>
      </c>
      <c r="F2013" s="90">
        <v>660</v>
      </c>
      <c r="G2013" s="9">
        <v>0.20649651972157801</v>
      </c>
      <c r="H2013" s="10">
        <v>0.78787878787878796</v>
      </c>
      <c r="I2013" s="91">
        <v>-0.58205595778949504</v>
      </c>
      <c r="J2013" s="11">
        <v>-250.86611780727199</v>
      </c>
    </row>
    <row r="2014" spans="1:10" x14ac:dyDescent="0.2">
      <c r="A2014" s="90">
        <v>22</v>
      </c>
      <c r="B2014" s="90">
        <v>5804</v>
      </c>
      <c r="C2014" s="90" t="s">
        <v>2078</v>
      </c>
      <c r="D2014" s="90">
        <v>1417</v>
      </c>
      <c r="E2014" s="90">
        <v>385</v>
      </c>
      <c r="F2014" s="90">
        <v>1768</v>
      </c>
      <c r="G2014" s="9">
        <v>0.27170077628793199</v>
      </c>
      <c r="H2014" s="10">
        <v>1.0192307692307701</v>
      </c>
      <c r="I2014" s="91">
        <v>-0.44948506080185102</v>
      </c>
      <c r="J2014" s="11">
        <v>-636.92033115622201</v>
      </c>
    </row>
    <row r="2015" spans="1:10" x14ac:dyDescent="0.2">
      <c r="A2015" s="90">
        <v>22</v>
      </c>
      <c r="B2015" s="90">
        <v>5805</v>
      </c>
      <c r="C2015" s="90" t="s">
        <v>2079</v>
      </c>
      <c r="D2015" s="90">
        <v>5077</v>
      </c>
      <c r="E2015" s="90">
        <v>2044</v>
      </c>
      <c r="F2015" s="90">
        <v>2451</v>
      </c>
      <c r="G2015" s="9">
        <v>0.40259996060665698</v>
      </c>
      <c r="H2015" s="10">
        <v>2.9053447572419402</v>
      </c>
      <c r="I2015" s="91">
        <v>-6.1010495192817003E-2</v>
      </c>
      <c r="J2015" s="11">
        <v>-309.75028409393201</v>
      </c>
    </row>
    <row r="2016" spans="1:10" x14ac:dyDescent="0.2">
      <c r="A2016" s="90">
        <v>22</v>
      </c>
      <c r="B2016" s="90">
        <v>5812</v>
      </c>
      <c r="C2016" s="90" t="s">
        <v>2080</v>
      </c>
      <c r="D2016" s="90">
        <v>137</v>
      </c>
      <c r="E2016" s="90">
        <v>36</v>
      </c>
      <c r="F2016" s="90">
        <v>302</v>
      </c>
      <c r="G2016" s="9">
        <v>0.26277372262773702</v>
      </c>
      <c r="H2016" s="10">
        <v>0.572847682119205</v>
      </c>
      <c r="I2016" s="91">
        <v>-0.52977282201435105</v>
      </c>
      <c r="J2016" s="11">
        <v>-72.578876615965996</v>
      </c>
    </row>
    <row r="2017" spans="1:10" x14ac:dyDescent="0.2">
      <c r="A2017" s="90">
        <v>22</v>
      </c>
      <c r="B2017" s="90">
        <v>5813</v>
      </c>
      <c r="C2017" s="90" t="s">
        <v>2081</v>
      </c>
      <c r="D2017" s="90">
        <v>406</v>
      </c>
      <c r="E2017" s="90">
        <v>91</v>
      </c>
      <c r="F2017" s="90">
        <v>332</v>
      </c>
      <c r="G2017" s="9">
        <v>0.22413793103448301</v>
      </c>
      <c r="H2017" s="10">
        <v>1.49698795180723</v>
      </c>
      <c r="I2017" s="91">
        <v>-0.53321689045490595</v>
      </c>
      <c r="J2017" s="11">
        <v>-216.486057524692</v>
      </c>
    </row>
    <row r="2018" spans="1:10" x14ac:dyDescent="0.2">
      <c r="A2018" s="90">
        <v>22</v>
      </c>
      <c r="B2018" s="90">
        <v>5816</v>
      </c>
      <c r="C2018" s="90" t="s">
        <v>2082</v>
      </c>
      <c r="D2018" s="90">
        <v>2051</v>
      </c>
      <c r="E2018" s="90">
        <v>610</v>
      </c>
      <c r="F2018" s="90">
        <v>1186</v>
      </c>
      <c r="G2018" s="9">
        <v>0.29741589468551899</v>
      </c>
      <c r="H2018" s="10">
        <v>2.2436762225969602</v>
      </c>
      <c r="I2018" s="91">
        <v>-0.343902804741056</v>
      </c>
      <c r="J2018" s="11">
        <v>-705.34465252390498</v>
      </c>
    </row>
    <row r="2019" spans="1:10" x14ac:dyDescent="0.2">
      <c r="A2019" s="90">
        <v>22</v>
      </c>
      <c r="B2019" s="90">
        <v>5817</v>
      </c>
      <c r="C2019" s="90" t="s">
        <v>2083</v>
      </c>
      <c r="D2019" s="90">
        <v>822</v>
      </c>
      <c r="E2019" s="90">
        <v>198</v>
      </c>
      <c r="F2019" s="90">
        <v>1021</v>
      </c>
      <c r="G2019" s="9">
        <v>0.240875912408759</v>
      </c>
      <c r="H2019" s="10">
        <v>0.99902056807051898</v>
      </c>
      <c r="I2019" s="91">
        <v>-0.51394903376599599</v>
      </c>
      <c r="J2019" s="11">
        <v>-422.46610575564898</v>
      </c>
    </row>
    <row r="2020" spans="1:10" x14ac:dyDescent="0.2">
      <c r="A2020" s="90">
        <v>22</v>
      </c>
      <c r="B2020" s="90">
        <v>5819</v>
      </c>
      <c r="C2020" s="90" t="s">
        <v>2084</v>
      </c>
      <c r="D2020" s="90">
        <v>266</v>
      </c>
      <c r="E2020" s="90">
        <v>378</v>
      </c>
      <c r="F2020" s="90">
        <v>250</v>
      </c>
      <c r="G2020" s="9">
        <v>1.42105263157895</v>
      </c>
      <c r="H2020" s="10">
        <v>2.5760000000000001</v>
      </c>
      <c r="I2020" s="91">
        <v>1.04215517393382</v>
      </c>
      <c r="J2020" s="11">
        <v>277.21327626639697</v>
      </c>
    </row>
    <row r="2021" spans="1:10" x14ac:dyDescent="0.2">
      <c r="A2021" s="90">
        <v>22</v>
      </c>
      <c r="B2021" s="90">
        <v>5821</v>
      </c>
      <c r="C2021" s="90" t="s">
        <v>2085</v>
      </c>
      <c r="D2021" s="90">
        <v>319</v>
      </c>
      <c r="E2021" s="90">
        <v>90</v>
      </c>
      <c r="F2021" s="90">
        <v>302</v>
      </c>
      <c r="G2021" s="9">
        <v>0.28213166144200602</v>
      </c>
      <c r="H2021" s="10">
        <v>1.35430463576159</v>
      </c>
      <c r="I2021" s="91">
        <v>-0.46759261838883498</v>
      </c>
      <c r="J2021" s="11">
        <v>-149.16204526603801</v>
      </c>
    </row>
    <row r="2022" spans="1:10" x14ac:dyDescent="0.2">
      <c r="A2022" s="90">
        <v>22</v>
      </c>
      <c r="B2022" s="90">
        <v>5822</v>
      </c>
      <c r="C2022" s="90" t="s">
        <v>2086</v>
      </c>
      <c r="D2022" s="90">
        <v>9275</v>
      </c>
      <c r="E2022" s="90">
        <v>6017</v>
      </c>
      <c r="F2022" s="90">
        <v>2373</v>
      </c>
      <c r="G2022" s="9">
        <v>0.64873315363881401</v>
      </c>
      <c r="H2022" s="10">
        <v>6.4441635061104101</v>
      </c>
      <c r="I2022" s="91">
        <v>0.56072499477736804</v>
      </c>
      <c r="J2022" s="11">
        <v>5200.72432656009</v>
      </c>
    </row>
    <row r="2023" spans="1:10" x14ac:dyDescent="0.2">
      <c r="A2023" s="90">
        <v>22</v>
      </c>
      <c r="B2023" s="90">
        <v>5827</v>
      </c>
      <c r="C2023" s="90" t="s">
        <v>2087</v>
      </c>
      <c r="D2023" s="90">
        <v>258</v>
      </c>
      <c r="E2023" s="90">
        <v>103</v>
      </c>
      <c r="F2023" s="90">
        <v>372</v>
      </c>
      <c r="G2023" s="9">
        <v>0.39922480620154999</v>
      </c>
      <c r="H2023" s="10">
        <v>0.97043010752688197</v>
      </c>
      <c r="I2023" s="91">
        <v>-0.33412904895267298</v>
      </c>
      <c r="J2023" s="11">
        <v>-86.205294629789506</v>
      </c>
    </row>
    <row r="2024" spans="1:10" x14ac:dyDescent="0.2">
      <c r="A2024" s="90">
        <v>22</v>
      </c>
      <c r="B2024" s="90">
        <v>5828</v>
      </c>
      <c r="C2024" s="90" t="s">
        <v>2088</v>
      </c>
      <c r="D2024" s="90">
        <v>127</v>
      </c>
      <c r="E2024" s="90">
        <v>31</v>
      </c>
      <c r="F2024" s="90">
        <v>311</v>
      </c>
      <c r="G2024" s="9">
        <v>0.244094488188976</v>
      </c>
      <c r="H2024" s="10">
        <v>0.50803858520900302</v>
      </c>
      <c r="I2024" s="91">
        <v>-0.55668756341375403</v>
      </c>
      <c r="J2024" s="11">
        <v>-70.699320553546698</v>
      </c>
    </row>
    <row r="2025" spans="1:10" x14ac:dyDescent="0.2">
      <c r="A2025" s="90">
        <v>22</v>
      </c>
      <c r="B2025" s="90">
        <v>5830</v>
      </c>
      <c r="C2025" s="90" t="s">
        <v>2089</v>
      </c>
      <c r="D2025" s="90">
        <v>404</v>
      </c>
      <c r="E2025" s="90">
        <v>113</v>
      </c>
      <c r="F2025" s="90">
        <v>769</v>
      </c>
      <c r="G2025" s="9">
        <v>0.27970297029703001</v>
      </c>
      <c r="H2025" s="10">
        <v>0.67230169050715205</v>
      </c>
      <c r="I2025" s="91">
        <v>-0.49340016271292297</v>
      </c>
      <c r="J2025" s="11">
        <v>-199.333665736021</v>
      </c>
    </row>
    <row r="2026" spans="1:10" x14ac:dyDescent="0.2">
      <c r="A2026" s="90">
        <v>22</v>
      </c>
      <c r="B2026" s="90">
        <v>5831</v>
      </c>
      <c r="C2026" s="90" t="s">
        <v>2090</v>
      </c>
      <c r="D2026" s="90">
        <v>2843</v>
      </c>
      <c r="E2026" s="90">
        <v>1283</v>
      </c>
      <c r="F2026" s="90">
        <v>3335</v>
      </c>
      <c r="G2026" s="9">
        <v>0.451283855082659</v>
      </c>
      <c r="H2026" s="10">
        <v>1.2371814092953499</v>
      </c>
      <c r="I2026" s="91">
        <v>-0.152515531533748</v>
      </c>
      <c r="J2026" s="11">
        <v>-433.601656150444</v>
      </c>
    </row>
    <row r="2027" spans="1:10" x14ac:dyDescent="0.2">
      <c r="A2027" s="90">
        <v>22</v>
      </c>
      <c r="B2027" s="90">
        <v>5841</v>
      </c>
      <c r="C2027" s="90" t="s">
        <v>2091</v>
      </c>
      <c r="D2027" s="90">
        <v>3358</v>
      </c>
      <c r="E2027" s="90">
        <v>1661</v>
      </c>
      <c r="F2027" s="90">
        <v>9484</v>
      </c>
      <c r="G2027" s="9">
        <v>0.49463966646813601</v>
      </c>
      <c r="H2027" s="10">
        <v>0.52920708561788299</v>
      </c>
      <c r="I2027" s="91">
        <v>-0.10304931159953901</v>
      </c>
      <c r="J2027" s="11">
        <v>-346.03958835125297</v>
      </c>
    </row>
    <row r="2028" spans="1:10" x14ac:dyDescent="0.2">
      <c r="A2028" s="90">
        <v>22</v>
      </c>
      <c r="B2028" s="90">
        <v>5842</v>
      </c>
      <c r="C2028" s="90" t="s">
        <v>2092</v>
      </c>
      <c r="D2028" s="90">
        <v>539</v>
      </c>
      <c r="E2028" s="90">
        <v>160</v>
      </c>
      <c r="F2028" s="90">
        <v>2113</v>
      </c>
      <c r="G2028" s="9">
        <v>0.29684601113172498</v>
      </c>
      <c r="H2028" s="10">
        <v>0.33080927591102699</v>
      </c>
      <c r="I2028" s="91">
        <v>-0.47897100343967902</v>
      </c>
      <c r="J2028" s="11">
        <v>-258.16537085398699</v>
      </c>
    </row>
    <row r="2029" spans="1:10" x14ac:dyDescent="0.2">
      <c r="A2029" s="90">
        <v>22</v>
      </c>
      <c r="B2029" s="90">
        <v>5843</v>
      </c>
      <c r="C2029" s="90" t="s">
        <v>2093</v>
      </c>
      <c r="D2029" s="90">
        <v>913</v>
      </c>
      <c r="E2029" s="90">
        <v>305</v>
      </c>
      <c r="F2029" s="90">
        <v>4102</v>
      </c>
      <c r="G2029" s="9">
        <v>0.33406352683461099</v>
      </c>
      <c r="H2029" s="10">
        <v>0.296928327645051</v>
      </c>
      <c r="I2029" s="91">
        <v>-0.417282987056451</v>
      </c>
      <c r="J2029" s="11">
        <v>-380.97936718253902</v>
      </c>
    </row>
    <row r="2030" spans="1:10" x14ac:dyDescent="0.2">
      <c r="A2030" s="90">
        <v>22</v>
      </c>
      <c r="B2030" s="90">
        <v>5851</v>
      </c>
      <c r="C2030" s="90" t="s">
        <v>2094</v>
      </c>
      <c r="D2030" s="90">
        <v>403</v>
      </c>
      <c r="E2030" s="90">
        <v>430</v>
      </c>
      <c r="F2030" s="90">
        <v>256</v>
      </c>
      <c r="G2030" s="9">
        <v>1.0669975186104199</v>
      </c>
      <c r="H2030" s="10">
        <v>3.25390625</v>
      </c>
      <c r="I2030" s="91">
        <v>0.61819462227378097</v>
      </c>
      <c r="J2030" s="11">
        <v>249.13243277633401</v>
      </c>
    </row>
    <row r="2031" spans="1:10" x14ac:dyDescent="0.2">
      <c r="A2031" s="90">
        <v>22</v>
      </c>
      <c r="B2031" s="90">
        <v>5852</v>
      </c>
      <c r="C2031" s="90" t="s">
        <v>2095</v>
      </c>
      <c r="D2031" s="90">
        <v>475</v>
      </c>
      <c r="E2031" s="90">
        <v>92</v>
      </c>
      <c r="F2031" s="90">
        <v>180</v>
      </c>
      <c r="G2031" s="9">
        <v>0.19368421052631599</v>
      </c>
      <c r="H2031" s="10">
        <v>3.15</v>
      </c>
      <c r="I2031" s="91">
        <v>-0.506303264159359</v>
      </c>
      <c r="J2031" s="11">
        <v>-240.49405047569499</v>
      </c>
    </row>
    <row r="2032" spans="1:10" x14ac:dyDescent="0.2">
      <c r="A2032" s="90">
        <v>22</v>
      </c>
      <c r="B2032" s="90">
        <v>5853</v>
      </c>
      <c r="C2032" s="90" t="s">
        <v>2096</v>
      </c>
      <c r="D2032" s="90">
        <v>785</v>
      </c>
      <c r="E2032" s="90">
        <v>446</v>
      </c>
      <c r="F2032" s="90">
        <v>340</v>
      </c>
      <c r="G2032" s="9">
        <v>0.56815286624203798</v>
      </c>
      <c r="H2032" s="10">
        <v>3.6205882352941199</v>
      </c>
      <c r="I2032" s="91">
        <v>5.9565967447301896E-3</v>
      </c>
      <c r="J2032" s="11">
        <v>4.6759284446132003</v>
      </c>
    </row>
    <row r="2033" spans="1:10" x14ac:dyDescent="0.2">
      <c r="A2033" s="90">
        <v>22</v>
      </c>
      <c r="B2033" s="90">
        <v>5854</v>
      </c>
      <c r="C2033" s="90" t="s">
        <v>2097</v>
      </c>
      <c r="D2033" s="90">
        <v>355</v>
      </c>
      <c r="E2033" s="90">
        <v>154</v>
      </c>
      <c r="F2033" s="90">
        <v>560</v>
      </c>
      <c r="G2033" s="9">
        <v>0.43380281690140798</v>
      </c>
      <c r="H2033" s="10">
        <v>0.90892857142857097</v>
      </c>
      <c r="I2033" s="91">
        <v>-0.28808455114514397</v>
      </c>
      <c r="J2033" s="11">
        <v>-102.270015656526</v>
      </c>
    </row>
    <row r="2034" spans="1:10" x14ac:dyDescent="0.2">
      <c r="A2034" s="90">
        <v>22</v>
      </c>
      <c r="B2034" s="90">
        <v>5855</v>
      </c>
      <c r="C2034" s="90" t="s">
        <v>2098</v>
      </c>
      <c r="D2034" s="90">
        <v>570</v>
      </c>
      <c r="E2034" s="90">
        <v>94</v>
      </c>
      <c r="F2034" s="90">
        <v>163</v>
      </c>
      <c r="G2034" s="9">
        <v>0.16491228070175401</v>
      </c>
      <c r="H2034" s="10">
        <v>4.0736196319018401</v>
      </c>
      <c r="I2034" s="91">
        <v>-0.50410774277905501</v>
      </c>
      <c r="J2034" s="11">
        <v>-287.34141338406198</v>
      </c>
    </row>
    <row r="2035" spans="1:10" x14ac:dyDescent="0.2">
      <c r="A2035" s="90">
        <v>22</v>
      </c>
      <c r="B2035" s="90">
        <v>5856</v>
      </c>
      <c r="C2035" s="90" t="s">
        <v>2099</v>
      </c>
      <c r="D2035" s="90">
        <v>682</v>
      </c>
      <c r="E2035" s="90">
        <v>158</v>
      </c>
      <c r="F2035" s="90">
        <v>701</v>
      </c>
      <c r="G2035" s="9">
        <v>0.23167155425219901</v>
      </c>
      <c r="H2035" s="10">
        <v>1.1982881597717501</v>
      </c>
      <c r="I2035" s="91">
        <v>-0.52381435468565596</v>
      </c>
      <c r="J2035" s="11">
        <v>-357.241389895618</v>
      </c>
    </row>
    <row r="2036" spans="1:10" x14ac:dyDescent="0.2">
      <c r="A2036" s="90">
        <v>22</v>
      </c>
      <c r="B2036" s="90">
        <v>5857</v>
      </c>
      <c r="C2036" s="90" t="s">
        <v>2100</v>
      </c>
      <c r="D2036" s="90">
        <v>1052</v>
      </c>
      <c r="E2036" s="90">
        <v>339</v>
      </c>
      <c r="F2036" s="90">
        <v>772</v>
      </c>
      <c r="G2036" s="9">
        <v>0.32224334600760501</v>
      </c>
      <c r="H2036" s="10">
        <v>1.80181347150259</v>
      </c>
      <c r="I2036" s="91">
        <v>-0.36924383427250301</v>
      </c>
      <c r="J2036" s="11">
        <v>-388.44451365467302</v>
      </c>
    </row>
    <row r="2037" spans="1:10" x14ac:dyDescent="0.2">
      <c r="A2037" s="90">
        <v>22</v>
      </c>
      <c r="B2037" s="90">
        <v>5858</v>
      </c>
      <c r="C2037" s="90" t="s">
        <v>2101</v>
      </c>
      <c r="D2037" s="90">
        <v>598</v>
      </c>
      <c r="E2037" s="90">
        <v>146</v>
      </c>
      <c r="F2037" s="90">
        <v>263</v>
      </c>
      <c r="G2037" s="9">
        <v>0.24414715719063501</v>
      </c>
      <c r="H2037" s="10">
        <v>2.8288973384030398</v>
      </c>
      <c r="I2037" s="91">
        <v>-0.44871544186222401</v>
      </c>
      <c r="J2037" s="11">
        <v>-268.33183423360998</v>
      </c>
    </row>
    <row r="2038" spans="1:10" x14ac:dyDescent="0.2">
      <c r="A2038" s="90">
        <v>22</v>
      </c>
      <c r="B2038" s="90">
        <v>5859</v>
      </c>
      <c r="C2038" s="90" t="s">
        <v>2102</v>
      </c>
      <c r="D2038" s="90">
        <v>2581</v>
      </c>
      <c r="E2038" s="90">
        <v>393</v>
      </c>
      <c r="F2038" s="90">
        <v>383</v>
      </c>
      <c r="G2038" s="9">
        <v>0.15226656334753999</v>
      </c>
      <c r="H2038" s="10">
        <v>7.7650130548302903</v>
      </c>
      <c r="I2038" s="91">
        <v>-0.29777301745012003</v>
      </c>
      <c r="J2038" s="11">
        <v>-768.55215803875899</v>
      </c>
    </row>
    <row r="2039" spans="1:10" x14ac:dyDescent="0.2">
      <c r="A2039" s="90">
        <v>22</v>
      </c>
      <c r="B2039" s="90">
        <v>5860</v>
      </c>
      <c r="C2039" s="90" t="s">
        <v>2103</v>
      </c>
      <c r="D2039" s="90">
        <v>1407</v>
      </c>
      <c r="E2039" s="90">
        <v>308</v>
      </c>
      <c r="F2039" s="90">
        <v>286</v>
      </c>
      <c r="G2039" s="9">
        <v>0.21890547263681601</v>
      </c>
      <c r="H2039" s="10">
        <v>5.9965034965035002</v>
      </c>
      <c r="I2039" s="91">
        <v>-0.32720126004626798</v>
      </c>
      <c r="J2039" s="11">
        <v>-460.37217288509902</v>
      </c>
    </row>
    <row r="2040" spans="1:10" x14ac:dyDescent="0.2">
      <c r="A2040" s="90">
        <v>22</v>
      </c>
      <c r="B2040" s="90">
        <v>5861</v>
      </c>
      <c r="C2040" s="90" t="s">
        <v>2104</v>
      </c>
      <c r="D2040" s="90">
        <v>5921</v>
      </c>
      <c r="E2040" s="90">
        <v>4118</v>
      </c>
      <c r="F2040" s="90">
        <v>270</v>
      </c>
      <c r="G2040" s="9">
        <v>0.69549062658334704</v>
      </c>
      <c r="H2040" s="10">
        <v>37.181481481481498</v>
      </c>
      <c r="I2040" s="91">
        <v>1.66245600496937</v>
      </c>
      <c r="J2040" s="11">
        <v>9843.4020054236498</v>
      </c>
    </row>
    <row r="2041" spans="1:10" x14ac:dyDescent="0.2">
      <c r="A2041" s="90">
        <v>22</v>
      </c>
      <c r="B2041" s="90">
        <v>5862</v>
      </c>
      <c r="C2041" s="90" t="s">
        <v>2105</v>
      </c>
      <c r="D2041" s="90">
        <v>225</v>
      </c>
      <c r="E2041" s="90">
        <v>76</v>
      </c>
      <c r="F2041" s="90">
        <v>108</v>
      </c>
      <c r="G2041" s="9">
        <v>0.33777777777777801</v>
      </c>
      <c r="H2041" s="10">
        <v>2.7870370370370399</v>
      </c>
      <c r="I2041" s="91">
        <v>-0.34494092097440798</v>
      </c>
      <c r="J2041" s="11">
        <v>-77.611707219241794</v>
      </c>
    </row>
    <row r="2042" spans="1:10" x14ac:dyDescent="0.2">
      <c r="A2042" s="90">
        <v>22</v>
      </c>
      <c r="B2042" s="90">
        <v>5863</v>
      </c>
      <c r="C2042" s="90" t="s">
        <v>2106</v>
      </c>
      <c r="D2042" s="90">
        <v>350</v>
      </c>
      <c r="E2042" s="90">
        <v>115</v>
      </c>
      <c r="F2042" s="90">
        <v>109</v>
      </c>
      <c r="G2042" s="9">
        <v>0.32857142857142901</v>
      </c>
      <c r="H2042" s="10">
        <v>4.2660550458715596</v>
      </c>
      <c r="I2042" s="91">
        <v>-0.29509549622012599</v>
      </c>
      <c r="J2042" s="11">
        <v>-103.283423677044</v>
      </c>
    </row>
    <row r="2043" spans="1:10" x14ac:dyDescent="0.2">
      <c r="A2043" s="90">
        <v>22</v>
      </c>
      <c r="B2043" s="90">
        <v>5871</v>
      </c>
      <c r="C2043" s="90" t="s">
        <v>2107</v>
      </c>
      <c r="D2043" s="90">
        <v>1365</v>
      </c>
      <c r="E2043" s="90">
        <v>1319</v>
      </c>
      <c r="F2043" s="90">
        <v>3134</v>
      </c>
      <c r="G2043" s="9">
        <v>0.96630036630036598</v>
      </c>
      <c r="H2043" s="10">
        <v>0.85641352903637502</v>
      </c>
      <c r="I2043" s="91">
        <v>0.43570991210643101</v>
      </c>
      <c r="J2043" s="11">
        <v>594.74403002527799</v>
      </c>
    </row>
    <row r="2044" spans="1:10" x14ac:dyDescent="0.2">
      <c r="A2044" s="90">
        <v>22</v>
      </c>
      <c r="B2044" s="90">
        <v>5872</v>
      </c>
      <c r="C2044" s="90" t="s">
        <v>2108</v>
      </c>
      <c r="D2044" s="90">
        <v>4442</v>
      </c>
      <c r="E2044" s="90">
        <v>5285</v>
      </c>
      <c r="F2044" s="90">
        <v>9737</v>
      </c>
      <c r="G2044" s="9">
        <v>1.18977937865826</v>
      </c>
      <c r="H2044" s="10">
        <v>0.99897298962719505</v>
      </c>
      <c r="I2044" s="91">
        <v>0.85295762511492601</v>
      </c>
      <c r="J2044" s="11">
        <v>3788.8377707605</v>
      </c>
    </row>
    <row r="2045" spans="1:10" x14ac:dyDescent="0.2">
      <c r="A2045" s="90">
        <v>22</v>
      </c>
      <c r="B2045" s="90">
        <v>5873</v>
      </c>
      <c r="C2045" s="90" t="s">
        <v>2109</v>
      </c>
      <c r="D2045" s="90">
        <v>850</v>
      </c>
      <c r="E2045" s="90">
        <v>725</v>
      </c>
      <c r="F2045" s="90">
        <v>3170</v>
      </c>
      <c r="G2045" s="9">
        <v>0.85294117647058798</v>
      </c>
      <c r="H2045" s="10">
        <v>0.49684542586750802</v>
      </c>
      <c r="I2045" s="91">
        <v>0.25531027748248297</v>
      </c>
      <c r="J2045" s="11">
        <v>217.01373586010999</v>
      </c>
    </row>
    <row r="2046" spans="1:10" x14ac:dyDescent="0.2">
      <c r="A2046" s="90">
        <v>22</v>
      </c>
      <c r="B2046" s="90">
        <v>5881</v>
      </c>
      <c r="C2046" s="90" t="s">
        <v>2110</v>
      </c>
      <c r="D2046" s="90">
        <v>6069</v>
      </c>
      <c r="E2046" s="90">
        <v>1635</v>
      </c>
      <c r="F2046" s="90">
        <v>1570</v>
      </c>
      <c r="G2046" s="9">
        <v>0.269401878398418</v>
      </c>
      <c r="H2046" s="10">
        <v>4.9070063694267496</v>
      </c>
      <c r="I2046" s="91">
        <v>-0.11562776069091101</v>
      </c>
      <c r="J2046" s="11">
        <v>-701.74487963314198</v>
      </c>
    </row>
    <row r="2047" spans="1:10" x14ac:dyDescent="0.2">
      <c r="A2047" s="90">
        <v>22</v>
      </c>
      <c r="B2047" s="90">
        <v>5882</v>
      </c>
      <c r="C2047" s="90" t="s">
        <v>2111</v>
      </c>
      <c r="D2047" s="90">
        <v>2824</v>
      </c>
      <c r="E2047" s="90">
        <v>709</v>
      </c>
      <c r="F2047" s="90">
        <v>1024</v>
      </c>
      <c r="G2047" s="9">
        <v>0.25106232294617598</v>
      </c>
      <c r="H2047" s="10">
        <v>3.4501953125</v>
      </c>
      <c r="I2047" s="91">
        <v>-0.326100600686002</v>
      </c>
      <c r="J2047" s="11">
        <v>-920.90809633726894</v>
      </c>
    </row>
    <row r="2048" spans="1:10" x14ac:dyDescent="0.2">
      <c r="A2048" s="90">
        <v>22</v>
      </c>
      <c r="B2048" s="90">
        <v>5883</v>
      </c>
      <c r="C2048" s="90" t="s">
        <v>2112</v>
      </c>
      <c r="D2048" s="90">
        <v>2132</v>
      </c>
      <c r="E2048" s="90">
        <v>481</v>
      </c>
      <c r="F2048" s="90">
        <v>106</v>
      </c>
      <c r="G2048" s="9">
        <v>0.22560975609756101</v>
      </c>
      <c r="H2048" s="10">
        <v>24.650943396226399</v>
      </c>
      <c r="I2048" s="91">
        <v>0.42507933685631899</v>
      </c>
      <c r="J2048" s="11">
        <v>906.26914617767295</v>
      </c>
    </row>
    <row r="2049" spans="1:10" x14ac:dyDescent="0.2">
      <c r="A2049" s="90">
        <v>22</v>
      </c>
      <c r="B2049" s="90">
        <v>5884</v>
      </c>
      <c r="C2049" s="90" t="s">
        <v>2113</v>
      </c>
      <c r="D2049" s="90">
        <v>3338</v>
      </c>
      <c r="E2049" s="90">
        <v>1261</v>
      </c>
      <c r="F2049" s="90">
        <v>668</v>
      </c>
      <c r="G2049" s="9">
        <v>0.37777112043139599</v>
      </c>
      <c r="H2049" s="10">
        <v>6.8847305389221596</v>
      </c>
      <c r="I2049" s="91">
        <v>-1.0813322668431401E-2</v>
      </c>
      <c r="J2049" s="11">
        <v>-36.094871067223899</v>
      </c>
    </row>
    <row r="2050" spans="1:10" x14ac:dyDescent="0.2">
      <c r="A2050" s="90">
        <v>22</v>
      </c>
      <c r="B2050" s="90">
        <v>5885</v>
      </c>
      <c r="C2050" s="90" t="s">
        <v>2114</v>
      </c>
      <c r="D2050" s="90">
        <v>1449</v>
      </c>
      <c r="E2050" s="90">
        <v>187</v>
      </c>
      <c r="F2050" s="90">
        <v>215</v>
      </c>
      <c r="G2050" s="9">
        <v>0.129054520358868</v>
      </c>
      <c r="H2050" s="10">
        <v>7.6093023255813996</v>
      </c>
      <c r="I2050" s="91">
        <v>-0.379326757884275</v>
      </c>
      <c r="J2050" s="11">
        <v>-549.64447217431405</v>
      </c>
    </row>
    <row r="2051" spans="1:10" x14ac:dyDescent="0.2">
      <c r="A2051" s="90">
        <v>22</v>
      </c>
      <c r="B2051" s="90">
        <v>5886</v>
      </c>
      <c r="C2051" s="90" t="s">
        <v>2115</v>
      </c>
      <c r="D2051" s="90">
        <v>25969</v>
      </c>
      <c r="E2051" s="90">
        <v>12307</v>
      </c>
      <c r="F2051" s="90">
        <v>3179</v>
      </c>
      <c r="G2051" s="9">
        <v>0.47391120181755197</v>
      </c>
      <c r="H2051" s="10">
        <v>12.040264234035901</v>
      </c>
      <c r="I2051" s="91">
        <v>1.2245460521804901</v>
      </c>
      <c r="J2051" s="11">
        <v>31800.236429075099</v>
      </c>
    </row>
    <row r="2052" spans="1:10" x14ac:dyDescent="0.2">
      <c r="A2052" s="90">
        <v>22</v>
      </c>
      <c r="B2052" s="90">
        <v>5888</v>
      </c>
      <c r="C2052" s="90" t="s">
        <v>2116</v>
      </c>
      <c r="D2052" s="90">
        <v>5065</v>
      </c>
      <c r="E2052" s="90">
        <v>2147</v>
      </c>
      <c r="F2052" s="90">
        <v>1495</v>
      </c>
      <c r="G2052" s="9">
        <v>0.42388943731490603</v>
      </c>
      <c r="H2052" s="10">
        <v>4.8240802675585304</v>
      </c>
      <c r="I2052" s="91">
        <v>3.9368969228067999E-2</v>
      </c>
      <c r="J2052" s="11">
        <v>199.40382914016399</v>
      </c>
    </row>
    <row r="2053" spans="1:10" x14ac:dyDescent="0.2">
      <c r="A2053" s="90">
        <v>22</v>
      </c>
      <c r="B2053" s="90">
        <v>5889</v>
      </c>
      <c r="C2053" s="90" t="s">
        <v>2117</v>
      </c>
      <c r="D2053" s="90">
        <v>10993</v>
      </c>
      <c r="E2053" s="90">
        <v>3129</v>
      </c>
      <c r="F2053" s="90">
        <v>326</v>
      </c>
      <c r="G2053" s="9">
        <v>0.284635677249159</v>
      </c>
      <c r="H2053" s="10">
        <v>43.319018404908</v>
      </c>
      <c r="I2053" s="91">
        <v>1.57386947392011</v>
      </c>
      <c r="J2053" s="11">
        <v>17301.547126803802</v>
      </c>
    </row>
    <row r="2054" spans="1:10" x14ac:dyDescent="0.2">
      <c r="A2054" s="90">
        <v>22</v>
      </c>
      <c r="B2054" s="90">
        <v>5890</v>
      </c>
      <c r="C2054" s="90" t="s">
        <v>2118</v>
      </c>
      <c r="D2054" s="90">
        <v>18906</v>
      </c>
      <c r="E2054" s="90">
        <v>14548</v>
      </c>
      <c r="F2054" s="90">
        <v>231</v>
      </c>
      <c r="G2054" s="9">
        <v>0.76949116682534602</v>
      </c>
      <c r="H2054" s="10">
        <v>144.82251082251099</v>
      </c>
      <c r="I2054" s="91">
        <v>6.4043107711485998</v>
      </c>
      <c r="J2054" s="11">
        <v>121079.899439335</v>
      </c>
    </row>
    <row r="2055" spans="1:10" x14ac:dyDescent="0.2">
      <c r="A2055" s="90">
        <v>22</v>
      </c>
      <c r="B2055" s="90">
        <v>5891</v>
      </c>
      <c r="C2055" s="90" t="s">
        <v>2119</v>
      </c>
      <c r="D2055" s="90">
        <v>839</v>
      </c>
      <c r="E2055" s="90">
        <v>188</v>
      </c>
      <c r="F2055" s="90">
        <v>638</v>
      </c>
      <c r="G2055" s="9">
        <v>0.22407628128724699</v>
      </c>
      <c r="H2055" s="10">
        <v>1.60971786833856</v>
      </c>
      <c r="I2055" s="91">
        <v>-0.511486744011732</v>
      </c>
      <c r="J2055" s="11">
        <v>-429.13737822584301</v>
      </c>
    </row>
    <row r="2056" spans="1:10" x14ac:dyDescent="0.2">
      <c r="A2056" s="90">
        <v>22</v>
      </c>
      <c r="B2056" s="90">
        <v>5902</v>
      </c>
      <c r="C2056" s="90" t="s">
        <v>2120</v>
      </c>
      <c r="D2056" s="90">
        <v>358</v>
      </c>
      <c r="E2056" s="90">
        <v>76</v>
      </c>
      <c r="F2056" s="90">
        <v>649</v>
      </c>
      <c r="G2056" s="9">
        <v>0.212290502793296</v>
      </c>
      <c r="H2056" s="10">
        <v>0.66872110939907503</v>
      </c>
      <c r="I2056" s="91">
        <v>-0.58211479134716704</v>
      </c>
      <c r="J2056" s="11">
        <v>-208.397095302286</v>
      </c>
    </row>
    <row r="2057" spans="1:10" x14ac:dyDescent="0.2">
      <c r="A2057" s="90">
        <v>22</v>
      </c>
      <c r="B2057" s="90">
        <v>5903</v>
      </c>
      <c r="C2057" s="90" t="s">
        <v>2121</v>
      </c>
      <c r="D2057" s="90">
        <v>184</v>
      </c>
      <c r="E2057" s="90">
        <v>43</v>
      </c>
      <c r="F2057" s="90">
        <v>427</v>
      </c>
      <c r="G2057" s="9">
        <v>0.233695652173913</v>
      </c>
      <c r="H2057" s="10">
        <v>0.53161592505854804</v>
      </c>
      <c r="I2057" s="91">
        <v>-0.56685899864918499</v>
      </c>
      <c r="J2057" s="11">
        <v>-104.30205575145</v>
      </c>
    </row>
    <row r="2058" spans="1:10" x14ac:dyDescent="0.2">
      <c r="A2058" s="90">
        <v>22</v>
      </c>
      <c r="B2058" s="90">
        <v>5904</v>
      </c>
      <c r="C2058" s="90" t="s">
        <v>2122</v>
      </c>
      <c r="D2058" s="90">
        <v>581</v>
      </c>
      <c r="E2058" s="90">
        <v>289</v>
      </c>
      <c r="F2058" s="90">
        <v>279</v>
      </c>
      <c r="G2058" s="9">
        <v>0.49741824440619598</v>
      </c>
      <c r="H2058" s="10">
        <v>3.1182795698924699</v>
      </c>
      <c r="I2058" s="91">
        <v>-0.112513256094908</v>
      </c>
      <c r="J2058" s="11">
        <v>-65.370201791141795</v>
      </c>
    </row>
    <row r="2059" spans="1:10" x14ac:dyDescent="0.2">
      <c r="A2059" s="90">
        <v>22</v>
      </c>
      <c r="B2059" s="90">
        <v>5905</v>
      </c>
      <c r="C2059" s="90" t="s">
        <v>2123</v>
      </c>
      <c r="D2059" s="90">
        <v>589</v>
      </c>
      <c r="E2059" s="90">
        <v>192</v>
      </c>
      <c r="F2059" s="90">
        <v>894</v>
      </c>
      <c r="G2059" s="9">
        <v>0.32597623089983002</v>
      </c>
      <c r="H2059" s="10">
        <v>0.87360178970917202</v>
      </c>
      <c r="I2059" s="91">
        <v>-0.41869194977865698</v>
      </c>
      <c r="J2059" s="11">
        <v>-246.609558419629</v>
      </c>
    </row>
    <row r="2060" spans="1:10" x14ac:dyDescent="0.2">
      <c r="A2060" s="90">
        <v>22</v>
      </c>
      <c r="B2060" s="90">
        <v>5907</v>
      </c>
      <c r="C2060" s="90" t="s">
        <v>2124</v>
      </c>
      <c r="D2060" s="90">
        <v>275</v>
      </c>
      <c r="E2060" s="90">
        <v>68</v>
      </c>
      <c r="F2060" s="90">
        <v>398</v>
      </c>
      <c r="G2060" s="9">
        <v>0.24727272727272701</v>
      </c>
      <c r="H2060" s="10">
        <v>0.861809045226131</v>
      </c>
      <c r="I2060" s="91">
        <v>-0.53307257324716095</v>
      </c>
      <c r="J2060" s="11">
        <v>-146.59495764296901</v>
      </c>
    </row>
    <row r="2061" spans="1:10" x14ac:dyDescent="0.2">
      <c r="A2061" s="90">
        <v>22</v>
      </c>
      <c r="B2061" s="90">
        <v>5908</v>
      </c>
      <c r="C2061" s="90" t="s">
        <v>2125</v>
      </c>
      <c r="D2061" s="90">
        <v>125</v>
      </c>
      <c r="E2061" s="90">
        <v>38</v>
      </c>
      <c r="F2061" s="90">
        <v>208</v>
      </c>
      <c r="G2061" s="9">
        <v>0.30399999999999999</v>
      </c>
      <c r="H2061" s="10">
        <v>0.78365384615384603</v>
      </c>
      <c r="I2061" s="91">
        <v>-0.46915147540135899</v>
      </c>
      <c r="J2061" s="11">
        <v>-58.643934425169803</v>
      </c>
    </row>
    <row r="2062" spans="1:10" x14ac:dyDescent="0.2">
      <c r="A2062" s="90">
        <v>22</v>
      </c>
      <c r="B2062" s="90">
        <v>5909</v>
      </c>
      <c r="C2062" s="90" t="s">
        <v>2126</v>
      </c>
      <c r="D2062" s="90">
        <v>667</v>
      </c>
      <c r="E2062" s="90">
        <v>262</v>
      </c>
      <c r="F2062" s="90">
        <v>539</v>
      </c>
      <c r="G2062" s="9">
        <v>0.39280359820089999</v>
      </c>
      <c r="H2062" s="10">
        <v>1.72356215213358</v>
      </c>
      <c r="I2062" s="91">
        <v>-0.297025328746373</v>
      </c>
      <c r="J2062" s="11">
        <v>-198.115894273831</v>
      </c>
    </row>
    <row r="2063" spans="1:10" x14ac:dyDescent="0.2">
      <c r="A2063" s="90">
        <v>22</v>
      </c>
      <c r="B2063" s="90">
        <v>5910</v>
      </c>
      <c r="C2063" s="90" t="s">
        <v>2127</v>
      </c>
      <c r="D2063" s="90">
        <v>351</v>
      </c>
      <c r="E2063" s="90">
        <v>66</v>
      </c>
      <c r="F2063" s="90">
        <v>655</v>
      </c>
      <c r="G2063" s="9">
        <v>0.188034188034188</v>
      </c>
      <c r="H2063" s="10">
        <v>0.636641221374046</v>
      </c>
      <c r="I2063" s="91">
        <v>-0.61482931891699999</v>
      </c>
      <c r="J2063" s="11">
        <v>-215.805090939867</v>
      </c>
    </row>
    <row r="2064" spans="1:10" x14ac:dyDescent="0.2">
      <c r="A2064" s="90">
        <v>22</v>
      </c>
      <c r="B2064" s="90">
        <v>5911</v>
      </c>
      <c r="C2064" s="90" t="s">
        <v>2128</v>
      </c>
      <c r="D2064" s="90">
        <v>195</v>
      </c>
      <c r="E2064" s="90">
        <v>69</v>
      </c>
      <c r="F2064" s="90">
        <v>460</v>
      </c>
      <c r="G2064" s="9">
        <v>0.35384615384615398</v>
      </c>
      <c r="H2064" s="10">
        <v>0.573913043478261</v>
      </c>
      <c r="I2064" s="91">
        <v>-0.41023362973988098</v>
      </c>
      <c r="J2064" s="11">
        <v>-79.995557799276696</v>
      </c>
    </row>
    <row r="2065" spans="1:10" x14ac:dyDescent="0.2">
      <c r="A2065" s="90">
        <v>22</v>
      </c>
      <c r="B2065" s="90">
        <v>5912</v>
      </c>
      <c r="C2065" s="90" t="s">
        <v>2129</v>
      </c>
      <c r="D2065" s="90">
        <v>121</v>
      </c>
      <c r="E2065" s="90">
        <v>51</v>
      </c>
      <c r="F2065" s="90">
        <v>429</v>
      </c>
      <c r="G2065" s="9">
        <v>0.421487603305785</v>
      </c>
      <c r="H2065" s="10">
        <v>0.40093240093240101</v>
      </c>
      <c r="I2065" s="91">
        <v>-0.332833612589091</v>
      </c>
      <c r="J2065" s="11">
        <v>-40.272867123280001</v>
      </c>
    </row>
    <row r="2066" spans="1:10" x14ac:dyDescent="0.2">
      <c r="A2066" s="90">
        <v>22</v>
      </c>
      <c r="B2066" s="90">
        <v>5913</v>
      </c>
      <c r="C2066" s="90" t="s">
        <v>2130</v>
      </c>
      <c r="D2066" s="90">
        <v>739</v>
      </c>
      <c r="E2066" s="90">
        <v>143</v>
      </c>
      <c r="F2066" s="90">
        <v>893</v>
      </c>
      <c r="G2066" s="9">
        <v>0.19350473612990499</v>
      </c>
      <c r="H2066" s="10">
        <v>0.98768197088465803</v>
      </c>
      <c r="I2066" s="91">
        <v>-0.57867443864392398</v>
      </c>
      <c r="J2066" s="11">
        <v>-427.64041015785898</v>
      </c>
    </row>
    <row r="2067" spans="1:10" x14ac:dyDescent="0.2">
      <c r="A2067" s="90">
        <v>22</v>
      </c>
      <c r="B2067" s="90">
        <v>5914</v>
      </c>
      <c r="C2067" s="90" t="s">
        <v>2131</v>
      </c>
      <c r="D2067" s="90">
        <v>332</v>
      </c>
      <c r="E2067" s="90">
        <v>53</v>
      </c>
      <c r="F2067" s="90">
        <v>471</v>
      </c>
      <c r="G2067" s="9">
        <v>0.15963855421686701</v>
      </c>
      <c r="H2067" s="10">
        <v>0.81740976645435204</v>
      </c>
      <c r="I2067" s="91">
        <v>-0.645202452711508</v>
      </c>
      <c r="J2067" s="11">
        <v>-214.20721430022101</v>
      </c>
    </row>
    <row r="2068" spans="1:10" x14ac:dyDescent="0.2">
      <c r="A2068" s="90">
        <v>22</v>
      </c>
      <c r="B2068" s="90">
        <v>5915</v>
      </c>
      <c r="C2068" s="90" t="s">
        <v>2132</v>
      </c>
      <c r="D2068" s="90">
        <v>152</v>
      </c>
      <c r="E2068" s="90">
        <v>44</v>
      </c>
      <c r="F2068" s="90">
        <v>275</v>
      </c>
      <c r="G2068" s="9">
        <v>0.28947368421052599</v>
      </c>
      <c r="H2068" s="10">
        <v>0.71272727272727299</v>
      </c>
      <c r="I2068" s="91">
        <v>-0.48946344355924998</v>
      </c>
      <c r="J2068" s="11">
        <v>-74.398443421005993</v>
      </c>
    </row>
    <row r="2069" spans="1:10" x14ac:dyDescent="0.2">
      <c r="A2069" s="90">
        <v>22</v>
      </c>
      <c r="B2069" s="90">
        <v>5919</v>
      </c>
      <c r="C2069" s="90" t="s">
        <v>2133</v>
      </c>
      <c r="D2069" s="90">
        <v>548</v>
      </c>
      <c r="E2069" s="90">
        <v>119</v>
      </c>
      <c r="F2069" s="90">
        <v>651</v>
      </c>
      <c r="G2069" s="9">
        <v>0.217153284671533</v>
      </c>
      <c r="H2069" s="10">
        <v>1.02457757296467</v>
      </c>
      <c r="I2069" s="91">
        <v>-0.55455619678481205</v>
      </c>
      <c r="J2069" s="11">
        <v>-303.89679583807703</v>
      </c>
    </row>
    <row r="2070" spans="1:10" x14ac:dyDescent="0.2">
      <c r="A2070" s="90">
        <v>22</v>
      </c>
      <c r="B2070" s="90">
        <v>5921</v>
      </c>
      <c r="C2070" s="90" t="s">
        <v>2134</v>
      </c>
      <c r="D2070" s="90">
        <v>213</v>
      </c>
      <c r="E2070" s="90">
        <v>89</v>
      </c>
      <c r="F2070" s="90">
        <v>552</v>
      </c>
      <c r="G2070" s="9">
        <v>0.417840375586854</v>
      </c>
      <c r="H2070" s="10">
        <v>0.54710144927536197</v>
      </c>
      <c r="I2070" s="91">
        <v>-0.32821123687185499</v>
      </c>
      <c r="J2070" s="11">
        <v>-69.908993453705094</v>
      </c>
    </row>
    <row r="2071" spans="1:10" x14ac:dyDescent="0.2">
      <c r="A2071" s="90">
        <v>22</v>
      </c>
      <c r="B2071" s="90">
        <v>5922</v>
      </c>
      <c r="C2071" s="90" t="s">
        <v>2135</v>
      </c>
      <c r="D2071" s="90">
        <v>705</v>
      </c>
      <c r="E2071" s="90">
        <v>1470</v>
      </c>
      <c r="F2071" s="90">
        <v>349</v>
      </c>
      <c r="G2071" s="9">
        <v>2.08510638297872</v>
      </c>
      <c r="H2071" s="10">
        <v>6.2320916905444097</v>
      </c>
      <c r="I2071" s="91">
        <v>2.0541358930670501</v>
      </c>
      <c r="J2071" s="11">
        <v>1448.16580461227</v>
      </c>
    </row>
    <row r="2072" spans="1:10" x14ac:dyDescent="0.2">
      <c r="A2072" s="90">
        <v>22</v>
      </c>
      <c r="B2072" s="90">
        <v>5923</v>
      </c>
      <c r="C2072" s="90" t="s">
        <v>2136</v>
      </c>
      <c r="D2072" s="90">
        <v>177</v>
      </c>
      <c r="E2072" s="90">
        <v>121</v>
      </c>
      <c r="F2072" s="90">
        <v>359</v>
      </c>
      <c r="G2072" s="9">
        <v>0.68361581920904002</v>
      </c>
      <c r="H2072" s="10">
        <v>0.83008356545961004</v>
      </c>
      <c r="I2072" s="91">
        <v>2.30638541637532E-2</v>
      </c>
      <c r="J2072" s="11">
        <v>4.0823021869843199</v>
      </c>
    </row>
    <row r="2073" spans="1:10" x14ac:dyDescent="0.2">
      <c r="A2073" s="90">
        <v>22</v>
      </c>
      <c r="B2073" s="90">
        <v>5924</v>
      </c>
      <c r="C2073" s="90" t="s">
        <v>2137</v>
      </c>
      <c r="D2073" s="90">
        <v>262</v>
      </c>
      <c r="E2073" s="90">
        <v>105</v>
      </c>
      <c r="F2073" s="90">
        <v>406</v>
      </c>
      <c r="G2073" s="9">
        <v>0.40076335877862601</v>
      </c>
      <c r="H2073" s="10">
        <v>0.90394088669950701</v>
      </c>
      <c r="I2073" s="91">
        <v>-0.33453445552313399</v>
      </c>
      <c r="J2073" s="11">
        <v>-87.648027347061202</v>
      </c>
    </row>
    <row r="2074" spans="1:10" x14ac:dyDescent="0.2">
      <c r="A2074" s="90">
        <v>22</v>
      </c>
      <c r="B2074" s="90">
        <v>5925</v>
      </c>
      <c r="C2074" s="90" t="s">
        <v>2138</v>
      </c>
      <c r="D2074" s="90">
        <v>198</v>
      </c>
      <c r="E2074" s="90">
        <v>62</v>
      </c>
      <c r="F2074" s="90">
        <v>421</v>
      </c>
      <c r="G2074" s="9">
        <v>0.31313131313131298</v>
      </c>
      <c r="H2074" s="10">
        <v>0.61757719714964399</v>
      </c>
      <c r="I2074" s="91">
        <v>-0.46081576958821802</v>
      </c>
      <c r="J2074" s="11">
        <v>-91.241522378467096</v>
      </c>
    </row>
    <row r="2075" spans="1:10" x14ac:dyDescent="0.2">
      <c r="A2075" s="90">
        <v>22</v>
      </c>
      <c r="B2075" s="90">
        <v>5926</v>
      </c>
      <c r="C2075" s="90" t="s">
        <v>2139</v>
      </c>
      <c r="D2075" s="90">
        <v>710</v>
      </c>
      <c r="E2075" s="90">
        <v>228</v>
      </c>
      <c r="F2075" s="90">
        <v>561</v>
      </c>
      <c r="G2075" s="9">
        <v>0.32112676056338002</v>
      </c>
      <c r="H2075" s="10">
        <v>1.67201426024955</v>
      </c>
      <c r="I2075" s="91">
        <v>-0.38946707335092701</v>
      </c>
      <c r="J2075" s="11">
        <v>-276.52162207915802</v>
      </c>
    </row>
    <row r="2076" spans="1:10" x14ac:dyDescent="0.2">
      <c r="A2076" s="90">
        <v>22</v>
      </c>
      <c r="B2076" s="90">
        <v>5928</v>
      </c>
      <c r="C2076" s="90" t="s">
        <v>2140</v>
      </c>
      <c r="D2076" s="90">
        <v>153</v>
      </c>
      <c r="E2076" s="90">
        <v>35</v>
      </c>
      <c r="F2076" s="90">
        <v>322</v>
      </c>
      <c r="G2076" s="9">
        <v>0.22875816993464099</v>
      </c>
      <c r="H2076" s="10">
        <v>0.58385093167701896</v>
      </c>
      <c r="I2076" s="91">
        <v>-0.57246258186697496</v>
      </c>
      <c r="J2076" s="11">
        <v>-87.5867750256471</v>
      </c>
    </row>
    <row r="2077" spans="1:10" x14ac:dyDescent="0.2">
      <c r="A2077" s="90">
        <v>22</v>
      </c>
      <c r="B2077" s="90">
        <v>5929</v>
      </c>
      <c r="C2077" s="90" t="s">
        <v>2141</v>
      </c>
      <c r="D2077" s="90">
        <v>483</v>
      </c>
      <c r="E2077" s="90">
        <v>93</v>
      </c>
      <c r="F2077" s="90">
        <v>669</v>
      </c>
      <c r="G2077" s="9">
        <v>0.19254658385093201</v>
      </c>
      <c r="H2077" s="10">
        <v>0.86098654708520195</v>
      </c>
      <c r="I2077" s="91">
        <v>-0.595100752662169</v>
      </c>
      <c r="J2077" s="11">
        <v>-287.43366353582798</v>
      </c>
    </row>
    <row r="2078" spans="1:10" x14ac:dyDescent="0.2">
      <c r="A2078" s="90">
        <v>22</v>
      </c>
      <c r="B2078" s="90">
        <v>5930</v>
      </c>
      <c r="C2078" s="90" t="s">
        <v>2142</v>
      </c>
      <c r="D2078" s="90">
        <v>195</v>
      </c>
      <c r="E2078" s="90">
        <v>49</v>
      </c>
      <c r="F2078" s="90">
        <v>405</v>
      </c>
      <c r="G2078" s="9">
        <v>0.251282051282051</v>
      </c>
      <c r="H2078" s="10">
        <v>0.60246913580246897</v>
      </c>
      <c r="I2078" s="91">
        <v>-0.54107822091261804</v>
      </c>
      <c r="J2078" s="11">
        <v>-105.510253077961</v>
      </c>
    </row>
    <row r="2079" spans="1:10" x14ac:dyDescent="0.2">
      <c r="A2079" s="90">
        <v>22</v>
      </c>
      <c r="B2079" s="90">
        <v>5931</v>
      </c>
      <c r="C2079" s="90" t="s">
        <v>2143</v>
      </c>
      <c r="D2079" s="90">
        <v>460</v>
      </c>
      <c r="E2079" s="90">
        <v>117</v>
      </c>
      <c r="F2079" s="90">
        <v>205</v>
      </c>
      <c r="G2079" s="9">
        <v>0.254347826086957</v>
      </c>
      <c r="H2079" s="10">
        <v>2.8146341463414601</v>
      </c>
      <c r="I2079" s="91">
        <v>-0.44171451162580999</v>
      </c>
      <c r="J2079" s="11">
        <v>-203.18867534787299</v>
      </c>
    </row>
    <row r="2080" spans="1:10" x14ac:dyDescent="0.2">
      <c r="A2080" s="90">
        <v>22</v>
      </c>
      <c r="B2080" s="90">
        <v>5932</v>
      </c>
      <c r="C2080" s="90" t="s">
        <v>2144</v>
      </c>
      <c r="D2080" s="90">
        <v>205</v>
      </c>
      <c r="E2080" s="90">
        <v>43</v>
      </c>
      <c r="F2080" s="90">
        <v>338</v>
      </c>
      <c r="G2080" s="9">
        <v>0.20975609756097599</v>
      </c>
      <c r="H2080" s="10">
        <v>0.73372781065088799</v>
      </c>
      <c r="I2080" s="91">
        <v>-0.58906657377789495</v>
      </c>
      <c r="J2080" s="11">
        <v>-120.758647624468</v>
      </c>
    </row>
    <row r="2081" spans="1:10" x14ac:dyDescent="0.2">
      <c r="A2081" s="90">
        <v>22</v>
      </c>
      <c r="B2081" s="90">
        <v>5933</v>
      </c>
      <c r="C2081" s="90" t="s">
        <v>2145</v>
      </c>
      <c r="D2081" s="90">
        <v>656</v>
      </c>
      <c r="E2081" s="90">
        <v>95</v>
      </c>
      <c r="F2081" s="90">
        <v>226</v>
      </c>
      <c r="G2081" s="9">
        <v>0.144817073170732</v>
      </c>
      <c r="H2081" s="10">
        <v>3.3230088495575201</v>
      </c>
      <c r="I2081" s="91">
        <v>-0.55522836116461205</v>
      </c>
      <c r="J2081" s="11">
        <v>-364.22980492398602</v>
      </c>
    </row>
    <row r="2082" spans="1:10" x14ac:dyDescent="0.2">
      <c r="A2082" s="90">
        <v>22</v>
      </c>
      <c r="B2082" s="90">
        <v>5934</v>
      </c>
      <c r="C2082" s="90" t="s">
        <v>2146</v>
      </c>
      <c r="D2082" s="90">
        <v>238</v>
      </c>
      <c r="E2082" s="90">
        <v>50</v>
      </c>
      <c r="F2082" s="90">
        <v>285</v>
      </c>
      <c r="G2082" s="9">
        <v>0.21008403361344499</v>
      </c>
      <c r="H2082" s="10">
        <v>1.0105263157894699</v>
      </c>
      <c r="I2082" s="91">
        <v>-0.57671163808395098</v>
      </c>
      <c r="J2082" s="11">
        <v>-137.25736986397999</v>
      </c>
    </row>
    <row r="2083" spans="1:10" x14ac:dyDescent="0.2">
      <c r="A2083" s="90">
        <v>22</v>
      </c>
      <c r="B2083" s="90">
        <v>5935</v>
      </c>
      <c r="C2083" s="90" t="s">
        <v>2147</v>
      </c>
      <c r="D2083" s="90">
        <v>83</v>
      </c>
      <c r="E2083" s="90">
        <v>13</v>
      </c>
      <c r="F2083" s="90">
        <v>87</v>
      </c>
      <c r="G2083" s="9">
        <v>0.156626506024096</v>
      </c>
      <c r="H2083" s="10">
        <v>1.1034482758620701</v>
      </c>
      <c r="I2083" s="91">
        <v>-0.64818255388606405</v>
      </c>
      <c r="J2083" s="11">
        <v>-53.799151972543299</v>
      </c>
    </row>
    <row r="2084" spans="1:10" x14ac:dyDescent="0.2">
      <c r="A2084" s="90">
        <v>22</v>
      </c>
      <c r="B2084" s="90">
        <v>5937</v>
      </c>
      <c r="C2084" s="90" t="s">
        <v>2148</v>
      </c>
      <c r="D2084" s="90">
        <v>131</v>
      </c>
      <c r="E2084" s="90">
        <v>24</v>
      </c>
      <c r="F2084" s="90">
        <v>304</v>
      </c>
      <c r="G2084" s="9">
        <v>0.18320610687022901</v>
      </c>
      <c r="H2084" s="10">
        <v>0.50986842105263197</v>
      </c>
      <c r="I2084" s="91">
        <v>-0.63478251974812505</v>
      </c>
      <c r="J2084" s="11">
        <v>-83.156510087004307</v>
      </c>
    </row>
    <row r="2085" spans="1:10" x14ac:dyDescent="0.2">
      <c r="A2085" s="90">
        <v>22</v>
      </c>
      <c r="B2085" s="90">
        <v>5938</v>
      </c>
      <c r="C2085" s="90" t="s">
        <v>2149</v>
      </c>
      <c r="D2085" s="90">
        <v>28894</v>
      </c>
      <c r="E2085" s="90">
        <v>16935</v>
      </c>
      <c r="F2085" s="90">
        <v>1299</v>
      </c>
      <c r="G2085" s="9">
        <v>0.586107842458642</v>
      </c>
      <c r="H2085" s="10">
        <v>35.280215550423399</v>
      </c>
      <c r="I2085" s="91">
        <v>2.3770091517169099</v>
      </c>
      <c r="J2085" s="11">
        <v>68681.302429708507</v>
      </c>
    </row>
    <row r="2086" spans="1:10" x14ac:dyDescent="0.2">
      <c r="A2086" s="90">
        <v>22</v>
      </c>
      <c r="B2086" s="90">
        <v>5939</v>
      </c>
      <c r="C2086" s="90" t="s">
        <v>2150</v>
      </c>
      <c r="D2086" s="90">
        <v>2911</v>
      </c>
      <c r="E2086" s="90">
        <v>923</v>
      </c>
      <c r="F2086" s="90">
        <v>1294</v>
      </c>
      <c r="G2086" s="9">
        <v>0.31707317073170699</v>
      </c>
      <c r="H2086" s="10">
        <v>2.9629057187017001</v>
      </c>
      <c r="I2086" s="91">
        <v>-0.25633043759171498</v>
      </c>
      <c r="J2086" s="11">
        <v>-746.17790382948203</v>
      </c>
    </row>
    <row r="2087" spans="1:10" x14ac:dyDescent="0.2">
      <c r="A2087" s="90">
        <v>23</v>
      </c>
      <c r="B2087" s="90">
        <v>6002</v>
      </c>
      <c r="C2087" s="90" t="s">
        <v>2151</v>
      </c>
      <c r="D2087" s="90">
        <v>12823</v>
      </c>
      <c r="E2087" s="90">
        <v>9309</v>
      </c>
      <c r="F2087" s="90">
        <v>2720</v>
      </c>
      <c r="G2087" s="9">
        <v>0.72596116353427398</v>
      </c>
      <c r="H2087" s="10">
        <v>8.1367647058823493</v>
      </c>
      <c r="I2087" s="91">
        <v>0.86822198729125399</v>
      </c>
      <c r="J2087" s="11">
        <v>11133.210543035701</v>
      </c>
    </row>
    <row r="2088" spans="1:10" x14ac:dyDescent="0.2">
      <c r="A2088" s="90">
        <v>23</v>
      </c>
      <c r="B2088" s="90">
        <v>6004</v>
      </c>
      <c r="C2088" s="90" t="s">
        <v>2152</v>
      </c>
      <c r="D2088" s="90">
        <v>339</v>
      </c>
      <c r="E2088" s="90">
        <v>99</v>
      </c>
      <c r="F2088" s="90">
        <v>509</v>
      </c>
      <c r="G2088" s="9">
        <v>0.29203539823008901</v>
      </c>
      <c r="H2088" s="10">
        <v>0.86051080550098202</v>
      </c>
      <c r="I2088" s="91">
        <v>-0.472954234856787</v>
      </c>
      <c r="J2088" s="11">
        <v>-160.331485616451</v>
      </c>
    </row>
    <row r="2089" spans="1:10" x14ac:dyDescent="0.2">
      <c r="A2089" s="90">
        <v>23</v>
      </c>
      <c r="B2089" s="90">
        <v>6007</v>
      </c>
      <c r="C2089" s="90" t="s">
        <v>2153</v>
      </c>
      <c r="D2089" s="90">
        <v>9496</v>
      </c>
      <c r="E2089" s="90">
        <v>2248</v>
      </c>
      <c r="F2089" s="90">
        <v>4913</v>
      </c>
      <c r="G2089" s="9">
        <v>0.236731255265375</v>
      </c>
      <c r="H2089" s="10">
        <v>2.39039283533483</v>
      </c>
      <c r="I2089" s="91">
        <v>-0.11558312171655299</v>
      </c>
      <c r="J2089" s="11">
        <v>-1097.5773238203899</v>
      </c>
    </row>
    <row r="2090" spans="1:10" x14ac:dyDescent="0.2">
      <c r="A2090" s="90">
        <v>23</v>
      </c>
      <c r="B2090" s="90">
        <v>6008</v>
      </c>
      <c r="C2090" s="90" t="s">
        <v>2154</v>
      </c>
      <c r="D2090" s="90">
        <v>1993</v>
      </c>
      <c r="E2090" s="90">
        <v>344</v>
      </c>
      <c r="F2090" s="90">
        <v>2532</v>
      </c>
      <c r="G2090" s="9">
        <v>0.17260411440040099</v>
      </c>
      <c r="H2090" s="10">
        <v>0.92298578199052095</v>
      </c>
      <c r="I2090" s="91">
        <v>-0.55737892431792302</v>
      </c>
      <c r="J2090" s="11">
        <v>-1110.8561961656201</v>
      </c>
    </row>
    <row r="2091" spans="1:10" x14ac:dyDescent="0.2">
      <c r="A2091" s="90">
        <v>23</v>
      </c>
      <c r="B2091" s="90">
        <v>6009</v>
      </c>
      <c r="C2091" s="90" t="s">
        <v>2155</v>
      </c>
      <c r="D2091" s="90">
        <v>327</v>
      </c>
      <c r="E2091" s="90">
        <v>155</v>
      </c>
      <c r="F2091" s="90">
        <v>3180</v>
      </c>
      <c r="G2091" s="9">
        <v>0.47400611620795102</v>
      </c>
      <c r="H2091" s="10">
        <v>0.15157232704402501</v>
      </c>
      <c r="I2091" s="91">
        <v>-0.26650108741532902</v>
      </c>
      <c r="J2091" s="11">
        <v>-87.145855584812693</v>
      </c>
    </row>
    <row r="2092" spans="1:10" x14ac:dyDescent="0.2">
      <c r="A2092" s="90">
        <v>23</v>
      </c>
      <c r="B2092" s="90">
        <v>6010</v>
      </c>
      <c r="C2092" s="90" t="s">
        <v>2156</v>
      </c>
      <c r="D2092" s="90">
        <v>865</v>
      </c>
      <c r="E2092" s="90">
        <v>108</v>
      </c>
      <c r="F2092" s="90">
        <v>1407</v>
      </c>
      <c r="G2092" s="9">
        <v>0.12485549132948</v>
      </c>
      <c r="H2092" s="10">
        <v>0.691542288557214</v>
      </c>
      <c r="I2092" s="91">
        <v>-0.67323501958153498</v>
      </c>
      <c r="J2092" s="11">
        <v>-582.34829193802796</v>
      </c>
    </row>
    <row r="2093" spans="1:10" x14ac:dyDescent="0.2">
      <c r="A2093" s="90">
        <v>23</v>
      </c>
      <c r="B2093" s="90">
        <v>6011</v>
      </c>
      <c r="C2093" s="90" t="s">
        <v>2157</v>
      </c>
      <c r="D2093" s="90">
        <v>86</v>
      </c>
      <c r="E2093" s="90">
        <v>73</v>
      </c>
      <c r="F2093" s="90">
        <v>3467</v>
      </c>
      <c r="G2093" s="9">
        <v>0.84883720930232598</v>
      </c>
      <c r="H2093" s="10">
        <v>4.5860974906258997E-2</v>
      </c>
      <c r="I2093" s="91">
        <v>0.201896261362318</v>
      </c>
      <c r="J2093" s="11">
        <v>17.363078477159402</v>
      </c>
    </row>
    <row r="2094" spans="1:10" x14ac:dyDescent="0.2">
      <c r="A2094" s="90">
        <v>23</v>
      </c>
      <c r="B2094" s="90">
        <v>6021</v>
      </c>
      <c r="C2094" s="90" t="s">
        <v>2158</v>
      </c>
      <c r="D2094" s="90">
        <v>2964</v>
      </c>
      <c r="E2094" s="90">
        <v>706</v>
      </c>
      <c r="F2094" s="90">
        <v>1189</v>
      </c>
      <c r="G2094" s="9">
        <v>0.23819163292847501</v>
      </c>
      <c r="H2094" s="10">
        <v>3.08662741799832</v>
      </c>
      <c r="I2094" s="91">
        <v>-0.35092439429484801</v>
      </c>
      <c r="J2094" s="11">
        <v>-1040.1399046899301</v>
      </c>
    </row>
    <row r="2095" spans="1:10" x14ac:dyDescent="0.2">
      <c r="A2095" s="90">
        <v>23</v>
      </c>
      <c r="B2095" s="90">
        <v>6022</v>
      </c>
      <c r="C2095" s="90" t="s">
        <v>2159</v>
      </c>
      <c r="D2095" s="90">
        <v>3365</v>
      </c>
      <c r="E2095" s="90">
        <v>1085</v>
      </c>
      <c r="F2095" s="90">
        <v>2044</v>
      </c>
      <c r="G2095" s="9">
        <v>0.32243684992570598</v>
      </c>
      <c r="H2095" s="10">
        <v>2.1771037181996098</v>
      </c>
      <c r="I2095" s="91">
        <v>-0.26118186964996198</v>
      </c>
      <c r="J2095" s="11">
        <v>-878.87699137212303</v>
      </c>
    </row>
    <row r="2096" spans="1:10" x14ac:dyDescent="0.2">
      <c r="A2096" s="90">
        <v>23</v>
      </c>
      <c r="B2096" s="90">
        <v>6023</v>
      </c>
      <c r="C2096" s="90" t="s">
        <v>2160</v>
      </c>
      <c r="D2096" s="90">
        <v>8195</v>
      </c>
      <c r="E2096" s="90">
        <v>3513</v>
      </c>
      <c r="F2096" s="90">
        <v>4649</v>
      </c>
      <c r="G2096" s="9">
        <v>0.42867602196461302</v>
      </c>
      <c r="H2096" s="10">
        <v>2.5183910518391102</v>
      </c>
      <c r="I2096" s="91">
        <v>8.3677429733280601E-2</v>
      </c>
      <c r="J2096" s="11">
        <v>685.73653666423399</v>
      </c>
    </row>
    <row r="2097" spans="1:10" x14ac:dyDescent="0.2">
      <c r="A2097" s="90">
        <v>23</v>
      </c>
      <c r="B2097" s="90">
        <v>6024</v>
      </c>
      <c r="C2097" s="90" t="s">
        <v>2161</v>
      </c>
      <c r="D2097" s="90">
        <v>6121</v>
      </c>
      <c r="E2097" s="90">
        <v>2280</v>
      </c>
      <c r="F2097" s="90">
        <v>5332</v>
      </c>
      <c r="G2097" s="9">
        <v>0.37248815553014197</v>
      </c>
      <c r="H2097" s="10">
        <v>1.57558139534884</v>
      </c>
      <c r="I2097" s="91">
        <v>-0.10849332441138899</v>
      </c>
      <c r="J2097" s="11">
        <v>-664.08763872211</v>
      </c>
    </row>
    <row r="2098" spans="1:10" x14ac:dyDescent="0.2">
      <c r="A2098" s="90">
        <v>23</v>
      </c>
      <c r="B2098" s="90">
        <v>6025</v>
      </c>
      <c r="C2098" s="90" t="s">
        <v>2162</v>
      </c>
      <c r="D2098" s="90">
        <v>5407</v>
      </c>
      <c r="E2098" s="90">
        <v>1346</v>
      </c>
      <c r="F2098" s="90">
        <v>892</v>
      </c>
      <c r="G2098" s="9">
        <v>0.24893656371370401</v>
      </c>
      <c r="H2098" s="10">
        <v>7.5706278026905798</v>
      </c>
      <c r="I2098" s="91">
        <v>-6.6695225615472004E-2</v>
      </c>
      <c r="J2098" s="11">
        <v>-360.62108490285698</v>
      </c>
    </row>
    <row r="2099" spans="1:10" x14ac:dyDescent="0.2">
      <c r="A2099" s="90">
        <v>23</v>
      </c>
      <c r="B2099" s="90">
        <v>6031</v>
      </c>
      <c r="C2099" s="90" t="s">
        <v>2163</v>
      </c>
      <c r="D2099" s="90">
        <v>7919</v>
      </c>
      <c r="E2099" s="90">
        <v>5307</v>
      </c>
      <c r="F2099" s="90">
        <v>8415</v>
      </c>
      <c r="G2099" s="9">
        <v>0.67016037378456905</v>
      </c>
      <c r="H2099" s="10">
        <v>1.5717171717171701</v>
      </c>
      <c r="I2099" s="91">
        <v>0.34691954242469702</v>
      </c>
      <c r="J2099" s="11">
        <v>2747.25585646117</v>
      </c>
    </row>
    <row r="2100" spans="1:10" x14ac:dyDescent="0.2">
      <c r="A2100" s="90">
        <v>23</v>
      </c>
      <c r="B2100" s="90">
        <v>6032</v>
      </c>
      <c r="C2100" s="90" t="s">
        <v>2164</v>
      </c>
      <c r="D2100" s="90">
        <v>194</v>
      </c>
      <c r="E2100" s="90">
        <v>127</v>
      </c>
      <c r="F2100" s="90">
        <v>3172</v>
      </c>
      <c r="G2100" s="9">
        <v>0.65463917525773196</v>
      </c>
      <c r="H2100" s="10">
        <v>0.101197982345523</v>
      </c>
      <c r="I2100" s="91">
        <v>-4.1437341085089299E-2</v>
      </c>
      <c r="J2100" s="11">
        <v>-8.0388441705073301</v>
      </c>
    </row>
    <row r="2101" spans="1:10" x14ac:dyDescent="0.2">
      <c r="A2101" s="90">
        <v>23</v>
      </c>
      <c r="B2101" s="90">
        <v>6033</v>
      </c>
      <c r="C2101" s="90" t="s">
        <v>2165</v>
      </c>
      <c r="D2101" s="90">
        <v>744</v>
      </c>
      <c r="E2101" s="90">
        <v>208</v>
      </c>
      <c r="F2101" s="90">
        <v>3436</v>
      </c>
      <c r="G2101" s="9">
        <v>0.27956989247311798</v>
      </c>
      <c r="H2101" s="10">
        <v>0.27706635622817199</v>
      </c>
      <c r="I2101" s="91">
        <v>-0.49497135863110597</v>
      </c>
      <c r="J2101" s="11">
        <v>-368.25869082154298</v>
      </c>
    </row>
    <row r="2102" spans="1:10" x14ac:dyDescent="0.2">
      <c r="A2102" s="90">
        <v>23</v>
      </c>
      <c r="B2102" s="90">
        <v>6034</v>
      </c>
      <c r="C2102" s="90" t="s">
        <v>2166</v>
      </c>
      <c r="D2102" s="90">
        <v>3156</v>
      </c>
      <c r="E2102" s="90">
        <v>1198</v>
      </c>
      <c r="F2102" s="90">
        <v>7357</v>
      </c>
      <c r="G2102" s="9">
        <v>0.37959442332065901</v>
      </c>
      <c r="H2102" s="10">
        <v>0.59181731684110395</v>
      </c>
      <c r="I2102" s="91">
        <v>-0.25680597480640399</v>
      </c>
      <c r="J2102" s="11">
        <v>-810.47965648901197</v>
      </c>
    </row>
    <row r="2103" spans="1:10" x14ac:dyDescent="0.2">
      <c r="A2103" s="90">
        <v>23</v>
      </c>
      <c r="B2103" s="90">
        <v>6035</v>
      </c>
      <c r="C2103" s="90" t="s">
        <v>2167</v>
      </c>
      <c r="D2103" s="90">
        <v>954</v>
      </c>
      <c r="E2103" s="90">
        <v>427</v>
      </c>
      <c r="F2103" s="90">
        <v>1520</v>
      </c>
      <c r="G2103" s="9">
        <v>0.44758909853249501</v>
      </c>
      <c r="H2103" s="10">
        <v>0.90855263157894695</v>
      </c>
      <c r="I2103" s="91">
        <v>-0.24616570503468899</v>
      </c>
      <c r="J2103" s="11">
        <v>-234.84208260309299</v>
      </c>
    </row>
    <row r="2104" spans="1:10" x14ac:dyDescent="0.2">
      <c r="A2104" s="90">
        <v>23</v>
      </c>
      <c r="B2104" s="90">
        <v>6036</v>
      </c>
      <c r="C2104" s="90" t="s">
        <v>2168</v>
      </c>
      <c r="D2104" s="90">
        <v>1782</v>
      </c>
      <c r="E2104" s="90">
        <v>561</v>
      </c>
      <c r="F2104" s="90">
        <v>1559</v>
      </c>
      <c r="G2104" s="9">
        <v>0.31481481481481499</v>
      </c>
      <c r="H2104" s="10">
        <v>1.50288646568313</v>
      </c>
      <c r="I2104" s="91">
        <v>-0.36075641609380799</v>
      </c>
      <c r="J2104" s="11">
        <v>-642.867933479165</v>
      </c>
    </row>
    <row r="2105" spans="1:10" x14ac:dyDescent="0.2">
      <c r="A2105" s="90">
        <v>23</v>
      </c>
      <c r="B2105" s="90">
        <v>6052</v>
      </c>
      <c r="C2105" s="90" t="s">
        <v>2169</v>
      </c>
      <c r="D2105" s="90">
        <v>435</v>
      </c>
      <c r="E2105" s="90">
        <v>252</v>
      </c>
      <c r="F2105" s="90">
        <v>948</v>
      </c>
      <c r="G2105" s="9">
        <v>0.57931034482758603</v>
      </c>
      <c r="H2105" s="10">
        <v>0.724683544303797</v>
      </c>
      <c r="I2105" s="91">
        <v>-0.10472787540704399</v>
      </c>
      <c r="J2105" s="11">
        <v>-45.556625802064097</v>
      </c>
    </row>
    <row r="2106" spans="1:10" x14ac:dyDescent="0.2">
      <c r="A2106" s="90">
        <v>23</v>
      </c>
      <c r="B2106" s="90">
        <v>6054</v>
      </c>
      <c r="C2106" s="90" t="s">
        <v>2170</v>
      </c>
      <c r="D2106" s="90">
        <v>153</v>
      </c>
      <c r="E2106" s="90">
        <v>55</v>
      </c>
      <c r="F2106" s="90">
        <v>2709</v>
      </c>
      <c r="G2106" s="9">
        <v>0.35947712418300698</v>
      </c>
      <c r="H2106" s="10">
        <v>7.6781100036914005E-2</v>
      </c>
      <c r="I2106" s="91">
        <v>-0.42372424969971401</v>
      </c>
      <c r="J2106" s="11">
        <v>-64.829810204056201</v>
      </c>
    </row>
    <row r="2107" spans="1:10" x14ac:dyDescent="0.2">
      <c r="A2107" s="90">
        <v>23</v>
      </c>
      <c r="B2107" s="90">
        <v>6055</v>
      </c>
      <c r="C2107" s="90" t="s">
        <v>2171</v>
      </c>
      <c r="D2107" s="90">
        <v>76</v>
      </c>
      <c r="E2107" s="90">
        <v>26</v>
      </c>
      <c r="F2107" s="90">
        <v>754</v>
      </c>
      <c r="G2107" s="9">
        <v>0.34210526315789502</v>
      </c>
      <c r="H2107" s="10">
        <v>0.13527851458885901</v>
      </c>
      <c r="I2107" s="91">
        <v>-0.44694188557932302</v>
      </c>
      <c r="J2107" s="11">
        <v>-33.967583304028501</v>
      </c>
    </row>
    <row r="2108" spans="1:10" x14ac:dyDescent="0.2">
      <c r="A2108" s="90">
        <v>23</v>
      </c>
      <c r="B2108" s="90">
        <v>6056</v>
      </c>
      <c r="C2108" s="90" t="s">
        <v>2172</v>
      </c>
      <c r="D2108" s="90">
        <v>538</v>
      </c>
      <c r="E2108" s="90">
        <v>235</v>
      </c>
      <c r="F2108" s="90">
        <v>2566</v>
      </c>
      <c r="G2108" s="9">
        <v>0.43680297397769502</v>
      </c>
      <c r="H2108" s="10">
        <v>0.301247077162899</v>
      </c>
      <c r="I2108" s="91">
        <v>-0.30010328096704603</v>
      </c>
      <c r="J2108" s="11">
        <v>-161.45556516027099</v>
      </c>
    </row>
    <row r="2109" spans="1:10" x14ac:dyDescent="0.2">
      <c r="A2109" s="90">
        <v>23</v>
      </c>
      <c r="B2109" s="90">
        <v>6057</v>
      </c>
      <c r="C2109" s="90" t="s">
        <v>2173</v>
      </c>
      <c r="D2109" s="90">
        <v>935</v>
      </c>
      <c r="E2109" s="90">
        <v>766</v>
      </c>
      <c r="F2109" s="90">
        <v>862</v>
      </c>
      <c r="G2109" s="9">
        <v>0.81925133689839602</v>
      </c>
      <c r="H2109" s="10">
        <v>1.97331786542923</v>
      </c>
      <c r="I2109" s="91">
        <v>0.27194680088870199</v>
      </c>
      <c r="J2109" s="11">
        <v>254.270258830936</v>
      </c>
    </row>
    <row r="2110" spans="1:10" x14ac:dyDescent="0.2">
      <c r="A2110" s="90">
        <v>23</v>
      </c>
      <c r="B2110" s="90">
        <v>6058</v>
      </c>
      <c r="C2110" s="90" t="s">
        <v>2174</v>
      </c>
      <c r="D2110" s="90">
        <v>320</v>
      </c>
      <c r="E2110" s="90">
        <v>216</v>
      </c>
      <c r="F2110" s="90">
        <v>860</v>
      </c>
      <c r="G2110" s="9">
        <v>0.67500000000000004</v>
      </c>
      <c r="H2110" s="10">
        <v>0.62325581395348795</v>
      </c>
      <c r="I2110" s="91">
        <v>9.8370352778881093E-3</v>
      </c>
      <c r="J2110" s="11">
        <v>3.1478512889241999</v>
      </c>
    </row>
    <row r="2111" spans="1:10" x14ac:dyDescent="0.2">
      <c r="A2111" s="90">
        <v>23</v>
      </c>
      <c r="B2111" s="90">
        <v>6061</v>
      </c>
      <c r="C2111" s="90" t="s">
        <v>2175</v>
      </c>
      <c r="D2111" s="90">
        <v>287</v>
      </c>
      <c r="E2111" s="90">
        <v>99</v>
      </c>
      <c r="F2111" s="90">
        <v>448</v>
      </c>
      <c r="G2111" s="9">
        <v>0.34494773519163802</v>
      </c>
      <c r="H2111" s="10">
        <v>0.86160714285714302</v>
      </c>
      <c r="I2111" s="91">
        <v>-0.40694670078486</v>
      </c>
      <c r="J2111" s="11">
        <v>-116.79370312525501</v>
      </c>
    </row>
    <row r="2112" spans="1:10" x14ac:dyDescent="0.2">
      <c r="A2112" s="90">
        <v>23</v>
      </c>
      <c r="B2112" s="90">
        <v>6064</v>
      </c>
      <c r="C2112" s="90" t="s">
        <v>2176</v>
      </c>
      <c r="D2112" s="90">
        <v>45</v>
      </c>
      <c r="E2112" s="90">
        <v>43</v>
      </c>
      <c r="F2112" s="90">
        <v>376</v>
      </c>
      <c r="G2112" s="9">
        <v>0.95555555555555605</v>
      </c>
      <c r="H2112" s="10">
        <v>0.23404255319148901</v>
      </c>
      <c r="I2112" s="91">
        <v>0.34472844465272801</v>
      </c>
      <c r="J2112" s="11">
        <v>15.512780009372801</v>
      </c>
    </row>
    <row r="2113" spans="1:10" x14ac:dyDescent="0.2">
      <c r="A2113" s="90">
        <v>23</v>
      </c>
      <c r="B2113" s="90">
        <v>6073</v>
      </c>
      <c r="C2113" s="90" t="s">
        <v>2177</v>
      </c>
      <c r="D2113" s="90">
        <v>183</v>
      </c>
      <c r="E2113" s="90">
        <v>38</v>
      </c>
      <c r="F2113" s="90">
        <v>1048</v>
      </c>
      <c r="G2113" s="9">
        <v>0.207650273224044</v>
      </c>
      <c r="H2113" s="10">
        <v>0.21087786259541999</v>
      </c>
      <c r="I2113" s="91">
        <v>-0.61268668008980998</v>
      </c>
      <c r="J2113" s="11">
        <v>-112.121662456435</v>
      </c>
    </row>
    <row r="2114" spans="1:10" x14ac:dyDescent="0.2">
      <c r="A2114" s="90">
        <v>23</v>
      </c>
      <c r="B2114" s="90">
        <v>6074</v>
      </c>
      <c r="C2114" s="90" t="s">
        <v>2178</v>
      </c>
      <c r="D2114" s="90">
        <v>481</v>
      </c>
      <c r="E2114" s="90">
        <v>346</v>
      </c>
      <c r="F2114" s="90">
        <v>2445</v>
      </c>
      <c r="G2114" s="9">
        <v>0.71933471933471904</v>
      </c>
      <c r="H2114" s="10">
        <v>0.33824130879345599</v>
      </c>
      <c r="I2114" s="91">
        <v>6.2458650070184397E-2</v>
      </c>
      <c r="J2114" s="11">
        <v>30.042610683758699</v>
      </c>
    </row>
    <row r="2115" spans="1:10" x14ac:dyDescent="0.2">
      <c r="A2115" s="90">
        <v>23</v>
      </c>
      <c r="B2115" s="90">
        <v>6075</v>
      </c>
      <c r="C2115" s="90" t="s">
        <v>2179</v>
      </c>
      <c r="D2115" s="90">
        <v>454</v>
      </c>
      <c r="E2115" s="90">
        <v>163</v>
      </c>
      <c r="F2115" s="90">
        <v>1850</v>
      </c>
      <c r="G2115" s="9">
        <v>0.35903083700440502</v>
      </c>
      <c r="H2115" s="10">
        <v>0.33351351351351299</v>
      </c>
      <c r="I2115" s="91">
        <v>-0.40230694016455298</v>
      </c>
      <c r="J2115" s="11">
        <v>-182.647350834707</v>
      </c>
    </row>
    <row r="2116" spans="1:10" x14ac:dyDescent="0.2">
      <c r="A2116" s="90">
        <v>23</v>
      </c>
      <c r="B2116" s="90">
        <v>6076</v>
      </c>
      <c r="C2116" s="90" t="s">
        <v>2180</v>
      </c>
      <c r="D2116" s="90">
        <v>662</v>
      </c>
      <c r="E2116" s="90">
        <v>383</v>
      </c>
      <c r="F2116" s="90">
        <v>5612</v>
      </c>
      <c r="G2116" s="9">
        <v>0.57854984894259798</v>
      </c>
      <c r="H2116" s="10">
        <v>0.18620812544547399</v>
      </c>
      <c r="I2116" s="91">
        <v>-0.117156539394729</v>
      </c>
      <c r="J2116" s="11">
        <v>-77.557629079310303</v>
      </c>
    </row>
    <row r="2117" spans="1:10" x14ac:dyDescent="0.2">
      <c r="A2117" s="90">
        <v>23</v>
      </c>
      <c r="B2117" s="90">
        <v>6081</v>
      </c>
      <c r="C2117" s="90" t="s">
        <v>2181</v>
      </c>
      <c r="D2117" s="90">
        <v>318</v>
      </c>
      <c r="E2117" s="90">
        <v>42</v>
      </c>
      <c r="F2117" s="90">
        <v>497</v>
      </c>
      <c r="G2117" s="9">
        <v>0.13207547169811301</v>
      </c>
      <c r="H2117" s="10">
        <v>0.72434607645875204</v>
      </c>
      <c r="I2117" s="91">
        <v>-0.684788944893436</v>
      </c>
      <c r="J2117" s="11">
        <v>-217.76288447611299</v>
      </c>
    </row>
    <row r="2118" spans="1:10" x14ac:dyDescent="0.2">
      <c r="A2118" s="90">
        <v>23</v>
      </c>
      <c r="B2118" s="90">
        <v>6082</v>
      </c>
      <c r="C2118" s="90" t="s">
        <v>2182</v>
      </c>
      <c r="D2118" s="90">
        <v>3791</v>
      </c>
      <c r="E2118" s="90">
        <v>1077</v>
      </c>
      <c r="F2118" s="90">
        <v>2640</v>
      </c>
      <c r="G2118" s="9">
        <v>0.28409390662094403</v>
      </c>
      <c r="H2118" s="10">
        <v>1.84393939393939</v>
      </c>
      <c r="I2118" s="91">
        <v>-0.30605486359998302</v>
      </c>
      <c r="J2118" s="11">
        <v>-1160.25398790753</v>
      </c>
    </row>
    <row r="2119" spans="1:10" x14ac:dyDescent="0.2">
      <c r="A2119" s="90">
        <v>23</v>
      </c>
      <c r="B2119" s="90">
        <v>6083</v>
      </c>
      <c r="C2119" s="90" t="s">
        <v>2183</v>
      </c>
      <c r="D2119" s="90">
        <v>1729</v>
      </c>
      <c r="E2119" s="90">
        <v>630</v>
      </c>
      <c r="F2119" s="90">
        <v>6697</v>
      </c>
      <c r="G2119" s="9">
        <v>0.36437246963562803</v>
      </c>
      <c r="H2119" s="10">
        <v>0.35224727489920898</v>
      </c>
      <c r="I2119" s="91">
        <v>-0.34321017620542199</v>
      </c>
      <c r="J2119" s="11">
        <v>-593.41039465917402</v>
      </c>
    </row>
    <row r="2120" spans="1:10" x14ac:dyDescent="0.2">
      <c r="A2120" s="90">
        <v>23</v>
      </c>
      <c r="B2120" s="90">
        <v>6084</v>
      </c>
      <c r="C2120" s="90" t="s">
        <v>2184</v>
      </c>
      <c r="D2120" s="90">
        <v>1376</v>
      </c>
      <c r="E2120" s="90">
        <v>430</v>
      </c>
      <c r="F2120" s="90">
        <v>4377</v>
      </c>
      <c r="G2120" s="9">
        <v>0.3125</v>
      </c>
      <c r="H2120" s="10">
        <v>0.41261137765592898</v>
      </c>
      <c r="I2120" s="91">
        <v>-0.42188774777038701</v>
      </c>
      <c r="J2120" s="11">
        <v>-580.51754093205295</v>
      </c>
    </row>
    <row r="2121" spans="1:10" x14ac:dyDescent="0.2">
      <c r="A2121" s="90">
        <v>23</v>
      </c>
      <c r="B2121" s="90">
        <v>6087</v>
      </c>
      <c r="C2121" s="90" t="s">
        <v>2185</v>
      </c>
      <c r="D2121" s="90">
        <v>879</v>
      </c>
      <c r="E2121" s="90">
        <v>220</v>
      </c>
      <c r="F2121" s="90">
        <v>2955</v>
      </c>
      <c r="G2121" s="9">
        <v>0.25028441410694002</v>
      </c>
      <c r="H2121" s="10">
        <v>0.37191201353637898</v>
      </c>
      <c r="I2121" s="91">
        <v>-0.52355823630901399</v>
      </c>
      <c r="J2121" s="11">
        <v>-460.20768971562302</v>
      </c>
    </row>
    <row r="2122" spans="1:10" x14ac:dyDescent="0.2">
      <c r="A2122" s="90">
        <v>23</v>
      </c>
      <c r="B2122" s="90">
        <v>6089</v>
      </c>
      <c r="C2122" s="90" t="s">
        <v>2186</v>
      </c>
      <c r="D2122" s="90">
        <v>1719</v>
      </c>
      <c r="E2122" s="90">
        <v>563</v>
      </c>
      <c r="F2122" s="90">
        <v>1214</v>
      </c>
      <c r="G2122" s="9">
        <v>0.32751599767306599</v>
      </c>
      <c r="H2122" s="10">
        <v>1.8797364085667201</v>
      </c>
      <c r="I2122" s="91">
        <v>-0.33253136987659498</v>
      </c>
      <c r="J2122" s="11">
        <v>-571.621424817866</v>
      </c>
    </row>
    <row r="2123" spans="1:10" x14ac:dyDescent="0.2">
      <c r="A2123" s="90">
        <v>23</v>
      </c>
      <c r="B2123" s="90">
        <v>6090</v>
      </c>
      <c r="C2123" s="90" t="s">
        <v>2187</v>
      </c>
      <c r="D2123" s="90">
        <v>960</v>
      </c>
      <c r="E2123" s="90">
        <v>200</v>
      </c>
      <c r="F2123" s="90">
        <v>3355</v>
      </c>
      <c r="G2123" s="9">
        <v>0.20833333333333301</v>
      </c>
      <c r="H2123" s="10">
        <v>0.34575260804768998</v>
      </c>
      <c r="I2123" s="91">
        <v>-0.57525347689892503</v>
      </c>
      <c r="J2123" s="11">
        <v>-552.24333782296799</v>
      </c>
    </row>
    <row r="2124" spans="1:10" x14ac:dyDescent="0.2">
      <c r="A2124" s="90">
        <v>23</v>
      </c>
      <c r="B2124" s="90">
        <v>6101</v>
      </c>
      <c r="C2124" s="90" t="s">
        <v>2188</v>
      </c>
      <c r="D2124" s="90">
        <v>804</v>
      </c>
      <c r="E2124" s="90">
        <v>215</v>
      </c>
      <c r="F2124" s="90">
        <v>413</v>
      </c>
      <c r="G2124" s="9">
        <v>0.26741293532338301</v>
      </c>
      <c r="H2124" s="10">
        <v>2.4673123486682802</v>
      </c>
      <c r="I2124" s="91">
        <v>-0.42431116996613599</v>
      </c>
      <c r="J2124" s="11">
        <v>-341.14618065277301</v>
      </c>
    </row>
    <row r="2125" spans="1:10" x14ac:dyDescent="0.2">
      <c r="A2125" s="90">
        <v>23</v>
      </c>
      <c r="B2125" s="90">
        <v>6102</v>
      </c>
      <c r="C2125" s="90" t="s">
        <v>2189</v>
      </c>
      <c r="D2125" s="90">
        <v>257</v>
      </c>
      <c r="E2125" s="90">
        <v>115</v>
      </c>
      <c r="F2125" s="90">
        <v>1387</v>
      </c>
      <c r="G2125" s="9">
        <v>0.44747081712062298</v>
      </c>
      <c r="H2125" s="10">
        <v>0.26820475847152098</v>
      </c>
      <c r="I2125" s="91">
        <v>-0.29899748592602299</v>
      </c>
      <c r="J2125" s="11">
        <v>-76.842353882987894</v>
      </c>
    </row>
    <row r="2126" spans="1:10" x14ac:dyDescent="0.2">
      <c r="A2126" s="90">
        <v>23</v>
      </c>
      <c r="B2126" s="90">
        <v>6104</v>
      </c>
      <c r="C2126" s="90" t="s">
        <v>2190</v>
      </c>
      <c r="D2126" s="90">
        <v>193</v>
      </c>
      <c r="E2126" s="90">
        <v>48</v>
      </c>
      <c r="F2126" s="90">
        <v>1821</v>
      </c>
      <c r="G2126" s="9">
        <v>0.24870466321243501</v>
      </c>
      <c r="H2126" s="10">
        <v>0.13234486545853899</v>
      </c>
      <c r="I2126" s="91">
        <v>-0.56247786075974604</v>
      </c>
      <c r="J2126" s="11">
        <v>-108.558227126631</v>
      </c>
    </row>
    <row r="2127" spans="1:10" x14ac:dyDescent="0.2">
      <c r="A2127" s="90">
        <v>23</v>
      </c>
      <c r="B2127" s="90">
        <v>6109</v>
      </c>
      <c r="C2127" s="90" t="s">
        <v>2191</v>
      </c>
      <c r="D2127" s="90">
        <v>126</v>
      </c>
      <c r="E2127" s="90">
        <v>26</v>
      </c>
      <c r="F2127" s="90">
        <v>393</v>
      </c>
      <c r="G2127" s="9">
        <v>0.206349206349206</v>
      </c>
      <c r="H2127" s="10">
        <v>0.38676844783714998</v>
      </c>
      <c r="I2127" s="91">
        <v>-0.60992738562356696</v>
      </c>
      <c r="J2127" s="11">
        <v>-76.8508505885695</v>
      </c>
    </row>
    <row r="2128" spans="1:10" x14ac:dyDescent="0.2">
      <c r="A2128" s="90">
        <v>23</v>
      </c>
      <c r="B2128" s="90">
        <v>6110</v>
      </c>
      <c r="C2128" s="90" t="s">
        <v>2192</v>
      </c>
      <c r="D2128" s="90">
        <v>3724</v>
      </c>
      <c r="E2128" s="90">
        <v>1502</v>
      </c>
      <c r="F2128" s="90">
        <v>4028</v>
      </c>
      <c r="G2128" s="9">
        <v>0.40332975295381301</v>
      </c>
      <c r="H2128" s="10">
        <v>1.2974180734856</v>
      </c>
      <c r="I2128" s="91">
        <v>-0.176305840638041</v>
      </c>
      <c r="J2128" s="11">
        <v>-656.56295053606596</v>
      </c>
    </row>
    <row r="2129" spans="1:10" x14ac:dyDescent="0.2">
      <c r="A2129" s="90">
        <v>23</v>
      </c>
      <c r="B2129" s="90">
        <v>6111</v>
      </c>
      <c r="C2129" s="90" t="s">
        <v>2193</v>
      </c>
      <c r="D2129" s="90">
        <v>1535</v>
      </c>
      <c r="E2129" s="90">
        <v>996</v>
      </c>
      <c r="F2129" s="90">
        <v>1647</v>
      </c>
      <c r="G2129" s="9">
        <v>0.64885993485341997</v>
      </c>
      <c r="H2129" s="10">
        <v>1.5367334547662399</v>
      </c>
      <c r="I2129" s="91">
        <v>6.0275948773312299E-2</v>
      </c>
      <c r="J2129" s="11">
        <v>92.523581367034396</v>
      </c>
    </row>
    <row r="2130" spans="1:10" x14ac:dyDescent="0.2">
      <c r="A2130" s="90">
        <v>23</v>
      </c>
      <c r="B2130" s="90">
        <v>6112</v>
      </c>
      <c r="C2130" s="90" t="s">
        <v>2194</v>
      </c>
      <c r="D2130" s="90">
        <v>126</v>
      </c>
      <c r="E2130" s="90">
        <v>25</v>
      </c>
      <c r="F2130" s="90">
        <v>2029</v>
      </c>
      <c r="G2130" s="9">
        <v>0.19841269841269801</v>
      </c>
      <c r="H2130" s="10">
        <v>7.4420896993592903E-2</v>
      </c>
      <c r="I2130" s="91">
        <v>-0.63209816111603201</v>
      </c>
      <c r="J2130" s="11">
        <v>-79.644368300620101</v>
      </c>
    </row>
    <row r="2131" spans="1:10" x14ac:dyDescent="0.2">
      <c r="A2131" s="90">
        <v>23</v>
      </c>
      <c r="B2131" s="90">
        <v>6113</v>
      </c>
      <c r="C2131" s="90" t="s">
        <v>2195</v>
      </c>
      <c r="D2131" s="90">
        <v>1399</v>
      </c>
      <c r="E2131" s="90">
        <v>816</v>
      </c>
      <c r="F2131" s="90">
        <v>928</v>
      </c>
      <c r="G2131" s="9">
        <v>0.58327376697641198</v>
      </c>
      <c r="H2131" s="10">
        <v>2.3868534482758599</v>
      </c>
      <c r="I2131" s="91">
        <v>2.9670787825759101E-3</v>
      </c>
      <c r="J2131" s="11">
        <v>4.1509432168237002</v>
      </c>
    </row>
    <row r="2132" spans="1:10" x14ac:dyDescent="0.2">
      <c r="A2132" s="90">
        <v>23</v>
      </c>
      <c r="B2132" s="90">
        <v>6116</v>
      </c>
      <c r="C2132" s="90" t="s">
        <v>2196</v>
      </c>
      <c r="D2132" s="90">
        <v>625</v>
      </c>
      <c r="E2132" s="90">
        <v>212</v>
      </c>
      <c r="F2132" s="90">
        <v>895</v>
      </c>
      <c r="G2132" s="9">
        <v>0.3392</v>
      </c>
      <c r="H2132" s="10">
        <v>0.93519553072625705</v>
      </c>
      <c r="I2132" s="91">
        <v>-0.39786787602922002</v>
      </c>
      <c r="J2132" s="11">
        <v>-248.66742251826199</v>
      </c>
    </row>
    <row r="2133" spans="1:10" x14ac:dyDescent="0.2">
      <c r="A2133" s="90">
        <v>23</v>
      </c>
      <c r="B2133" s="90">
        <v>6117</v>
      </c>
      <c r="C2133" s="90" t="s">
        <v>2197</v>
      </c>
      <c r="D2133" s="90">
        <v>432</v>
      </c>
      <c r="E2133" s="90">
        <v>92</v>
      </c>
      <c r="F2133" s="90">
        <v>705</v>
      </c>
      <c r="G2133" s="9">
        <v>0.21296296296296299</v>
      </c>
      <c r="H2133" s="10">
        <v>0.74326241134751803</v>
      </c>
      <c r="I2133" s="91">
        <v>-0.57540572084555097</v>
      </c>
      <c r="J2133" s="11">
        <v>-248.57527140527799</v>
      </c>
    </row>
    <row r="2134" spans="1:10" x14ac:dyDescent="0.2">
      <c r="A2134" s="90">
        <v>23</v>
      </c>
      <c r="B2134" s="90">
        <v>6118</v>
      </c>
      <c r="C2134" s="90" t="s">
        <v>2198</v>
      </c>
      <c r="D2134" s="90">
        <v>1906</v>
      </c>
      <c r="E2134" s="90">
        <v>698</v>
      </c>
      <c r="F2134" s="90">
        <v>1665</v>
      </c>
      <c r="G2134" s="9">
        <v>0.36621196222455399</v>
      </c>
      <c r="H2134" s="10">
        <v>1.56396396396396</v>
      </c>
      <c r="I2134" s="91">
        <v>-0.28729094251006299</v>
      </c>
      <c r="J2134" s="11">
        <v>-547.57653642417904</v>
      </c>
    </row>
    <row r="2135" spans="1:10" x14ac:dyDescent="0.2">
      <c r="A2135" s="90">
        <v>23</v>
      </c>
      <c r="B2135" s="90">
        <v>6119</v>
      </c>
      <c r="C2135" s="90" t="s">
        <v>2199</v>
      </c>
      <c r="D2135" s="90">
        <v>1125</v>
      </c>
      <c r="E2135" s="90">
        <v>530</v>
      </c>
      <c r="F2135" s="90">
        <v>1258</v>
      </c>
      <c r="G2135" s="9">
        <v>0.47111111111111098</v>
      </c>
      <c r="H2135" s="10">
        <v>1.31558028616852</v>
      </c>
      <c r="I2135" s="91">
        <v>-0.19341191446529901</v>
      </c>
      <c r="J2135" s="11">
        <v>-217.58840377346101</v>
      </c>
    </row>
    <row r="2136" spans="1:10" x14ac:dyDescent="0.2">
      <c r="A2136" s="90">
        <v>23</v>
      </c>
      <c r="B2136" s="90">
        <v>6131</v>
      </c>
      <c r="C2136" s="90" t="s">
        <v>2200</v>
      </c>
      <c r="D2136" s="90">
        <v>835</v>
      </c>
      <c r="E2136" s="90">
        <v>112</v>
      </c>
      <c r="F2136" s="90">
        <v>1070</v>
      </c>
      <c r="G2136" s="9">
        <v>0.13413173652694599</v>
      </c>
      <c r="H2136" s="10">
        <v>0.88504672897196301</v>
      </c>
      <c r="I2136" s="91">
        <v>-0.65510383002787498</v>
      </c>
      <c r="J2136" s="11">
        <v>-547.01169807327506</v>
      </c>
    </row>
    <row r="2137" spans="1:10" x14ac:dyDescent="0.2">
      <c r="A2137" s="90">
        <v>23</v>
      </c>
      <c r="B2137" s="90">
        <v>6132</v>
      </c>
      <c r="C2137" s="90" t="s">
        <v>2201</v>
      </c>
      <c r="D2137" s="90">
        <v>1552</v>
      </c>
      <c r="E2137" s="90">
        <v>605</v>
      </c>
      <c r="F2137" s="90">
        <v>739</v>
      </c>
      <c r="G2137" s="9">
        <v>0.38981958762886598</v>
      </c>
      <c r="H2137" s="10">
        <v>2.9188092016238198</v>
      </c>
      <c r="I2137" s="91">
        <v>-0.21933970181678</v>
      </c>
      <c r="J2137" s="11">
        <v>-340.41521721964199</v>
      </c>
    </row>
    <row r="2138" spans="1:10" x14ac:dyDescent="0.2">
      <c r="A2138" s="90">
        <v>23</v>
      </c>
      <c r="B2138" s="90">
        <v>6133</v>
      </c>
      <c r="C2138" s="90" t="s">
        <v>2202</v>
      </c>
      <c r="D2138" s="90">
        <v>8181</v>
      </c>
      <c r="E2138" s="90">
        <v>2227</v>
      </c>
      <c r="F2138" s="90">
        <v>2457</v>
      </c>
      <c r="G2138" s="9">
        <v>0.27221611049993899</v>
      </c>
      <c r="H2138" s="10">
        <v>4.23606023606024</v>
      </c>
      <c r="I2138" s="91">
        <v>-5.2379946391925503E-2</v>
      </c>
      <c r="J2138" s="11">
        <v>-428.520341432343</v>
      </c>
    </row>
    <row r="2139" spans="1:10" x14ac:dyDescent="0.2">
      <c r="A2139" s="90">
        <v>23</v>
      </c>
      <c r="B2139" s="90">
        <v>6134</v>
      </c>
      <c r="C2139" s="90" t="s">
        <v>2203</v>
      </c>
      <c r="D2139" s="90">
        <v>879</v>
      </c>
      <c r="E2139" s="90">
        <v>272</v>
      </c>
      <c r="F2139" s="90">
        <v>1162</v>
      </c>
      <c r="G2139" s="9">
        <v>0.30944254835039797</v>
      </c>
      <c r="H2139" s="10">
        <v>0.99053356282271898</v>
      </c>
      <c r="I2139" s="91">
        <v>-0.42376742999607298</v>
      </c>
      <c r="J2139" s="11">
        <v>-372.49157096654801</v>
      </c>
    </row>
    <row r="2140" spans="1:10" x14ac:dyDescent="0.2">
      <c r="A2140" s="90">
        <v>23</v>
      </c>
      <c r="B2140" s="90">
        <v>6135</v>
      </c>
      <c r="C2140" s="90" t="s">
        <v>2204</v>
      </c>
      <c r="D2140" s="90">
        <v>2972</v>
      </c>
      <c r="E2140" s="90">
        <v>1463</v>
      </c>
      <c r="F2140" s="90">
        <v>1703</v>
      </c>
      <c r="G2140" s="9">
        <v>0.49226110363391701</v>
      </c>
      <c r="H2140" s="10">
        <v>2.6042278332354698</v>
      </c>
      <c r="I2140" s="91">
        <v>-4.2240416218386499E-2</v>
      </c>
      <c r="J2140" s="11">
        <v>-125.53851700104499</v>
      </c>
    </row>
    <row r="2141" spans="1:10" x14ac:dyDescent="0.2">
      <c r="A2141" s="90">
        <v>23</v>
      </c>
      <c r="B2141" s="90">
        <v>6136</v>
      </c>
      <c r="C2141" s="90" t="s">
        <v>2205</v>
      </c>
      <c r="D2141" s="90">
        <v>17215</v>
      </c>
      <c r="E2141" s="90">
        <v>12872</v>
      </c>
      <c r="F2141" s="90">
        <v>2341</v>
      </c>
      <c r="G2141" s="9">
        <v>0.74772001161777502</v>
      </c>
      <c r="H2141" s="10">
        <v>12.8521999145664</v>
      </c>
      <c r="I2141" s="91">
        <v>1.2542185562949599</v>
      </c>
      <c r="J2141" s="11">
        <v>21591.372446617701</v>
      </c>
    </row>
    <row r="2142" spans="1:10" x14ac:dyDescent="0.2">
      <c r="A2142" s="90">
        <v>23</v>
      </c>
      <c r="B2142" s="90">
        <v>6137</v>
      </c>
      <c r="C2142" s="90" t="s">
        <v>2206</v>
      </c>
      <c r="D2142" s="90">
        <v>2314</v>
      </c>
      <c r="E2142" s="90">
        <v>447</v>
      </c>
      <c r="F2142" s="90">
        <v>3076</v>
      </c>
      <c r="G2142" s="9">
        <v>0.193171996542783</v>
      </c>
      <c r="H2142" s="10">
        <v>0.89759427828348504</v>
      </c>
      <c r="I2142" s="91">
        <v>-0.51892495574628605</v>
      </c>
      <c r="J2142" s="11">
        <v>-1200.7923475969101</v>
      </c>
    </row>
    <row r="2143" spans="1:10" x14ac:dyDescent="0.2">
      <c r="A2143" s="90">
        <v>23</v>
      </c>
      <c r="B2143" s="90">
        <v>6139</v>
      </c>
      <c r="C2143" s="90" t="s">
        <v>2207</v>
      </c>
      <c r="D2143" s="90">
        <v>2894</v>
      </c>
      <c r="E2143" s="90">
        <v>1089</v>
      </c>
      <c r="F2143" s="90">
        <v>1900</v>
      </c>
      <c r="G2143" s="9">
        <v>0.37629578438147898</v>
      </c>
      <c r="H2143" s="10">
        <v>2.0963157894736799</v>
      </c>
      <c r="I2143" s="91">
        <v>-0.21401928409323201</v>
      </c>
      <c r="J2143" s="11">
        <v>-619.37180816581201</v>
      </c>
    </row>
    <row r="2144" spans="1:10" x14ac:dyDescent="0.2">
      <c r="A2144" s="90">
        <v>23</v>
      </c>
      <c r="B2144" s="90">
        <v>6140</v>
      </c>
      <c r="C2144" s="90" t="s">
        <v>2208</v>
      </c>
      <c r="D2144" s="90">
        <v>2363</v>
      </c>
      <c r="E2144" s="90">
        <v>703</v>
      </c>
      <c r="F2144" s="90">
        <v>908</v>
      </c>
      <c r="G2144" s="9">
        <v>0.29750317393144299</v>
      </c>
      <c r="H2144" s="10">
        <v>3.3766519823788501</v>
      </c>
      <c r="I2144" s="91">
        <v>-0.28779920071669601</v>
      </c>
      <c r="J2144" s="11">
        <v>-680.06951129355298</v>
      </c>
    </row>
    <row r="2145" spans="1:10" x14ac:dyDescent="0.2">
      <c r="A2145" s="90">
        <v>23</v>
      </c>
      <c r="B2145" s="90">
        <v>6141</v>
      </c>
      <c r="C2145" s="90" t="s">
        <v>2209</v>
      </c>
      <c r="D2145" s="90">
        <v>4993</v>
      </c>
      <c r="E2145" s="90">
        <v>1405</v>
      </c>
      <c r="F2145" s="90">
        <v>2167</v>
      </c>
      <c r="G2145" s="9">
        <v>0.28139395153214503</v>
      </c>
      <c r="H2145" s="10">
        <v>2.9524688509460102</v>
      </c>
      <c r="I2145" s="91">
        <v>-0.21851838080236799</v>
      </c>
      <c r="J2145" s="11">
        <v>-1091.0622753462301</v>
      </c>
    </row>
    <row r="2146" spans="1:10" x14ac:dyDescent="0.2">
      <c r="A2146" s="90">
        <v>23</v>
      </c>
      <c r="B2146" s="90">
        <v>6142</v>
      </c>
      <c r="C2146" s="90" t="s">
        <v>2210</v>
      </c>
      <c r="D2146" s="90">
        <v>161</v>
      </c>
      <c r="E2146" s="90">
        <v>59</v>
      </c>
      <c r="F2146" s="90">
        <v>1784</v>
      </c>
      <c r="G2146" s="9">
        <v>0.36645962732919302</v>
      </c>
      <c r="H2146" s="10">
        <v>0.123318385650224</v>
      </c>
      <c r="I2146" s="91">
        <v>-0.41263665822715601</v>
      </c>
      <c r="J2146" s="11">
        <v>-66.434501974572001</v>
      </c>
    </row>
    <row r="2147" spans="1:10" x14ac:dyDescent="0.2">
      <c r="A2147" s="90">
        <v>23</v>
      </c>
      <c r="B2147" s="90">
        <v>6151</v>
      </c>
      <c r="C2147" s="90" t="s">
        <v>2211</v>
      </c>
      <c r="D2147" s="90">
        <v>1256</v>
      </c>
      <c r="E2147" s="90">
        <v>574</v>
      </c>
      <c r="F2147" s="90">
        <v>2754</v>
      </c>
      <c r="G2147" s="9">
        <v>0.45700636942675199</v>
      </c>
      <c r="H2147" s="10">
        <v>0.66448801742919394</v>
      </c>
      <c r="I2147" s="91">
        <v>-0.23119745224732499</v>
      </c>
      <c r="J2147" s="11">
        <v>-290.38400002264098</v>
      </c>
    </row>
    <row r="2148" spans="1:10" x14ac:dyDescent="0.2">
      <c r="A2148" s="90">
        <v>23</v>
      </c>
      <c r="B2148" s="90">
        <v>6152</v>
      </c>
      <c r="C2148" s="90" t="s">
        <v>2212</v>
      </c>
      <c r="D2148" s="90">
        <v>7982</v>
      </c>
      <c r="E2148" s="90">
        <v>2868</v>
      </c>
      <c r="F2148" s="90">
        <v>2686</v>
      </c>
      <c r="G2148" s="9">
        <v>0.35930844399899797</v>
      </c>
      <c r="H2148" s="10">
        <v>4.0394638868205499</v>
      </c>
      <c r="I2148" s="91">
        <v>4.4087474979443299E-2</v>
      </c>
      <c r="J2148" s="11">
        <v>351.906225285917</v>
      </c>
    </row>
    <row r="2149" spans="1:10" x14ac:dyDescent="0.2">
      <c r="A2149" s="90">
        <v>23</v>
      </c>
      <c r="B2149" s="90">
        <v>6153</v>
      </c>
      <c r="C2149" s="90" t="s">
        <v>2213</v>
      </c>
      <c r="D2149" s="90">
        <v>17113</v>
      </c>
      <c r="E2149" s="90">
        <v>10634</v>
      </c>
      <c r="F2149" s="90">
        <v>2633</v>
      </c>
      <c r="G2149" s="9">
        <v>0.62139893648103794</v>
      </c>
      <c r="H2149" s="10">
        <v>10.5381693885302</v>
      </c>
      <c r="I2149" s="91">
        <v>0.998983630310469</v>
      </c>
      <c r="J2149" s="11">
        <v>17095.606865503101</v>
      </c>
    </row>
    <row r="2150" spans="1:10" x14ac:dyDescent="0.2">
      <c r="A2150" s="90">
        <v>23</v>
      </c>
      <c r="B2150" s="90">
        <v>6154</v>
      </c>
      <c r="C2150" s="90" t="s">
        <v>2214</v>
      </c>
      <c r="D2150" s="90">
        <v>3645</v>
      </c>
      <c r="E2150" s="90">
        <v>634</v>
      </c>
      <c r="F2150" s="90">
        <v>1279</v>
      </c>
      <c r="G2150" s="9">
        <v>0.17393689986282601</v>
      </c>
      <c r="H2150" s="10">
        <v>3.3455824863174399</v>
      </c>
      <c r="I2150" s="91">
        <v>-0.39615357954208702</v>
      </c>
      <c r="J2150" s="11">
        <v>-1443.9797974309099</v>
      </c>
    </row>
    <row r="2151" spans="1:10" x14ac:dyDescent="0.2">
      <c r="A2151" s="90">
        <v>23</v>
      </c>
      <c r="B2151" s="90">
        <v>6155</v>
      </c>
      <c r="C2151" s="90" t="s">
        <v>2215</v>
      </c>
      <c r="D2151" s="90">
        <v>951</v>
      </c>
      <c r="E2151" s="90">
        <v>171</v>
      </c>
      <c r="F2151" s="90">
        <v>1109</v>
      </c>
      <c r="G2151" s="9">
        <v>0.17981072555204999</v>
      </c>
      <c r="H2151" s="10">
        <v>1.0117222723174</v>
      </c>
      <c r="I2151" s="91">
        <v>-0.58680530246195794</v>
      </c>
      <c r="J2151" s="11">
        <v>-558.05184264132197</v>
      </c>
    </row>
    <row r="2152" spans="1:10" x14ac:dyDescent="0.2">
      <c r="A2152" s="90">
        <v>23</v>
      </c>
      <c r="B2152" s="90">
        <v>6156</v>
      </c>
      <c r="C2152" s="90" t="s">
        <v>2216</v>
      </c>
      <c r="D2152" s="90">
        <v>4347</v>
      </c>
      <c r="E2152" s="90">
        <v>1053</v>
      </c>
      <c r="F2152" s="90">
        <v>3538</v>
      </c>
      <c r="G2152" s="9">
        <v>0.24223602484472101</v>
      </c>
      <c r="H2152" s="10">
        <v>1.52628603730921</v>
      </c>
      <c r="I2152" s="91">
        <v>-0.34960368866951402</v>
      </c>
      <c r="J2152" s="11">
        <v>-1519.7272346463801</v>
      </c>
    </row>
    <row r="2153" spans="1:10" x14ac:dyDescent="0.2">
      <c r="A2153" s="90">
        <v>23</v>
      </c>
      <c r="B2153" s="90">
        <v>6157</v>
      </c>
      <c r="C2153" s="90" t="s">
        <v>2217</v>
      </c>
      <c r="D2153" s="90">
        <v>1793</v>
      </c>
      <c r="E2153" s="90">
        <v>549</v>
      </c>
      <c r="F2153" s="90">
        <v>3106</v>
      </c>
      <c r="G2153" s="9">
        <v>0.30619074177356398</v>
      </c>
      <c r="H2153" s="10">
        <v>0.75402446877012197</v>
      </c>
      <c r="I2153" s="91">
        <v>-0.40008351013582799</v>
      </c>
      <c r="J2153" s="11">
        <v>-717.34973367353996</v>
      </c>
    </row>
    <row r="2154" spans="1:10" x14ac:dyDescent="0.2">
      <c r="A2154" s="90">
        <v>23</v>
      </c>
      <c r="B2154" s="90">
        <v>6158</v>
      </c>
      <c r="C2154" s="90" t="s">
        <v>2218</v>
      </c>
      <c r="D2154" s="90">
        <v>2355</v>
      </c>
      <c r="E2154" s="90">
        <v>883</v>
      </c>
      <c r="F2154" s="90">
        <v>1925</v>
      </c>
      <c r="G2154" s="9">
        <v>0.37494692144373698</v>
      </c>
      <c r="H2154" s="10">
        <v>1.6820779220779201</v>
      </c>
      <c r="I2154" s="91">
        <v>-0.25339231160827602</v>
      </c>
      <c r="J2154" s="11">
        <v>-596.73889383748997</v>
      </c>
    </row>
    <row r="2155" spans="1:10" x14ac:dyDescent="0.2">
      <c r="A2155" s="90">
        <v>23</v>
      </c>
      <c r="B2155" s="90">
        <v>6159</v>
      </c>
      <c r="C2155" s="90" t="s">
        <v>2219</v>
      </c>
      <c r="D2155" s="90">
        <v>3891</v>
      </c>
      <c r="E2155" s="90">
        <v>1459</v>
      </c>
      <c r="F2155" s="90">
        <v>2696</v>
      </c>
      <c r="G2155" s="9">
        <v>0.37496787458237002</v>
      </c>
      <c r="H2155" s="10">
        <v>1.9844213649851601</v>
      </c>
      <c r="I2155" s="91">
        <v>-0.17973531650261701</v>
      </c>
      <c r="J2155" s="11">
        <v>-699.35011651168395</v>
      </c>
    </row>
    <row r="2156" spans="1:10" x14ac:dyDescent="0.2">
      <c r="A2156" s="90">
        <v>23</v>
      </c>
      <c r="B2156" s="90">
        <v>6172</v>
      </c>
      <c r="C2156" s="90" t="s">
        <v>2220</v>
      </c>
      <c r="D2156" s="90">
        <v>30</v>
      </c>
      <c r="E2156" s="90">
        <v>10</v>
      </c>
      <c r="F2156" s="90">
        <v>346</v>
      </c>
      <c r="G2156" s="9">
        <v>0.33333333333333298</v>
      </c>
      <c r="H2156" s="10">
        <v>0.115606936416185</v>
      </c>
      <c r="I2156" s="91">
        <v>-0.46083771132192197</v>
      </c>
      <c r="J2156" s="11">
        <v>-13.8251313396577</v>
      </c>
    </row>
    <row r="2157" spans="1:10" x14ac:dyDescent="0.2">
      <c r="A2157" s="90">
        <v>23</v>
      </c>
      <c r="B2157" s="90">
        <v>6173</v>
      </c>
      <c r="C2157" s="90" t="s">
        <v>2221</v>
      </c>
      <c r="D2157" s="90">
        <v>856</v>
      </c>
      <c r="E2157" s="90">
        <v>328</v>
      </c>
      <c r="F2157" s="90">
        <v>483</v>
      </c>
      <c r="G2157" s="9">
        <v>0.38317757009345799</v>
      </c>
      <c r="H2157" s="10">
        <v>2.45134575569358</v>
      </c>
      <c r="I2157" s="91">
        <v>-0.27390262926875802</v>
      </c>
      <c r="J2157" s="11">
        <v>-234.46065065405699</v>
      </c>
    </row>
    <row r="2158" spans="1:10" x14ac:dyDescent="0.2">
      <c r="A2158" s="90">
        <v>23</v>
      </c>
      <c r="B2158" s="90">
        <v>6177</v>
      </c>
      <c r="C2158" s="90" t="s">
        <v>2222</v>
      </c>
      <c r="D2158" s="90">
        <v>464</v>
      </c>
      <c r="E2158" s="90">
        <v>140</v>
      </c>
      <c r="F2158" s="90">
        <v>2839</v>
      </c>
      <c r="G2158" s="9">
        <v>0.30172413793103398</v>
      </c>
      <c r="H2158" s="10">
        <v>0.21275096865093299</v>
      </c>
      <c r="I2158" s="91">
        <v>-0.480246688176313</v>
      </c>
      <c r="J2158" s="11">
        <v>-222.83446331380901</v>
      </c>
    </row>
    <row r="2159" spans="1:10" x14ac:dyDescent="0.2">
      <c r="A2159" s="90">
        <v>23</v>
      </c>
      <c r="B2159" s="90">
        <v>6181</v>
      </c>
      <c r="C2159" s="90" t="s">
        <v>2223</v>
      </c>
      <c r="D2159" s="90">
        <v>508</v>
      </c>
      <c r="E2159" s="90">
        <v>405</v>
      </c>
      <c r="F2159" s="90">
        <v>1399</v>
      </c>
      <c r="G2159" s="9">
        <v>0.797244094488189</v>
      </c>
      <c r="H2159" s="10">
        <v>0.65260900643316699</v>
      </c>
      <c r="I2159" s="91">
        <v>0.175810419197031</v>
      </c>
      <c r="J2159" s="11">
        <v>89.311692952092002</v>
      </c>
    </row>
    <row r="2160" spans="1:10" x14ac:dyDescent="0.2">
      <c r="A2160" s="90">
        <v>23</v>
      </c>
      <c r="B2160" s="90">
        <v>6191</v>
      </c>
      <c r="C2160" s="90" t="s">
        <v>2224</v>
      </c>
      <c r="D2160" s="90">
        <v>642</v>
      </c>
      <c r="E2160" s="90">
        <v>153</v>
      </c>
      <c r="F2160" s="90">
        <v>1040</v>
      </c>
      <c r="G2160" s="9">
        <v>0.23831775700934599</v>
      </c>
      <c r="H2160" s="10">
        <v>0.76442307692307698</v>
      </c>
      <c r="I2160" s="91">
        <v>-0.53349539647692201</v>
      </c>
      <c r="J2160" s="11">
        <v>-342.50404453818402</v>
      </c>
    </row>
    <row r="2161" spans="1:10" x14ac:dyDescent="0.2">
      <c r="A2161" s="90">
        <v>23</v>
      </c>
      <c r="B2161" s="90">
        <v>6192</v>
      </c>
      <c r="C2161" s="90" t="s">
        <v>2225</v>
      </c>
      <c r="D2161" s="90">
        <v>290</v>
      </c>
      <c r="E2161" s="90">
        <v>91</v>
      </c>
      <c r="F2161" s="90">
        <v>1574</v>
      </c>
      <c r="G2161" s="9">
        <v>0.31379310344827599</v>
      </c>
      <c r="H2161" s="10">
        <v>0.242058449809403</v>
      </c>
      <c r="I2161" s="91">
        <v>-0.47062819895172697</v>
      </c>
      <c r="J2161" s="11">
        <v>-136.482177696001</v>
      </c>
    </row>
    <row r="2162" spans="1:10" x14ac:dyDescent="0.2">
      <c r="A2162" s="90">
        <v>23</v>
      </c>
      <c r="B2162" s="90">
        <v>6193</v>
      </c>
      <c r="C2162" s="90" t="s">
        <v>2226</v>
      </c>
      <c r="D2162" s="90">
        <v>725</v>
      </c>
      <c r="E2162" s="90">
        <v>214</v>
      </c>
      <c r="F2162" s="90">
        <v>1167</v>
      </c>
      <c r="G2162" s="9">
        <v>0.29517241379310299</v>
      </c>
      <c r="H2162" s="10">
        <v>0.80462724935732599</v>
      </c>
      <c r="I2162" s="91">
        <v>-0.45546507153529697</v>
      </c>
      <c r="J2162" s="11">
        <v>-330.21217686309001</v>
      </c>
    </row>
    <row r="2163" spans="1:10" x14ac:dyDescent="0.2">
      <c r="A2163" s="90">
        <v>23</v>
      </c>
      <c r="B2163" s="90">
        <v>6194</v>
      </c>
      <c r="C2163" s="90" t="s">
        <v>2227</v>
      </c>
      <c r="D2163" s="90">
        <v>449</v>
      </c>
      <c r="E2163" s="90">
        <v>96</v>
      </c>
      <c r="F2163" s="90">
        <v>1054</v>
      </c>
      <c r="G2163" s="9">
        <v>0.21380846325166999</v>
      </c>
      <c r="H2163" s="10">
        <v>0.51707779886147998</v>
      </c>
      <c r="I2163" s="91">
        <v>-0.58229298687605202</v>
      </c>
      <c r="J2163" s="11">
        <v>-261.44955110734702</v>
      </c>
    </row>
    <row r="2164" spans="1:10" x14ac:dyDescent="0.2">
      <c r="A2164" s="90">
        <v>23</v>
      </c>
      <c r="B2164" s="90">
        <v>6195</v>
      </c>
      <c r="C2164" s="90" t="s">
        <v>2228</v>
      </c>
      <c r="D2164" s="90">
        <v>254</v>
      </c>
      <c r="E2164" s="90">
        <v>96</v>
      </c>
      <c r="F2164" s="90">
        <v>1053</v>
      </c>
      <c r="G2164" s="9">
        <v>0.37795275590551197</v>
      </c>
      <c r="H2164" s="10">
        <v>0.33238366571699901</v>
      </c>
      <c r="I2164" s="91">
        <v>-0.38608878076068798</v>
      </c>
      <c r="J2164" s="11">
        <v>-98.066550313214705</v>
      </c>
    </row>
    <row r="2165" spans="1:10" x14ac:dyDescent="0.2">
      <c r="A2165" s="90">
        <v>23</v>
      </c>
      <c r="B2165" s="90">
        <v>6197</v>
      </c>
      <c r="C2165" s="90" t="s">
        <v>2229</v>
      </c>
      <c r="D2165" s="90">
        <v>364</v>
      </c>
      <c r="E2165" s="90">
        <v>117</v>
      </c>
      <c r="F2165" s="90">
        <v>704</v>
      </c>
      <c r="G2165" s="9">
        <v>0.32142857142857101</v>
      </c>
      <c r="H2165" s="10">
        <v>0.68323863636363602</v>
      </c>
      <c r="I2165" s="91">
        <v>-0.44092158651319402</v>
      </c>
      <c r="J2165" s="11">
        <v>-160.49545749080301</v>
      </c>
    </row>
    <row r="2166" spans="1:10" x14ac:dyDescent="0.2">
      <c r="A2166" s="90">
        <v>23</v>
      </c>
      <c r="B2166" s="90">
        <v>6198</v>
      </c>
      <c r="C2166" s="90" t="s">
        <v>2230</v>
      </c>
      <c r="D2166" s="90">
        <v>689</v>
      </c>
      <c r="E2166" s="90">
        <v>113</v>
      </c>
      <c r="F2166" s="90">
        <v>780</v>
      </c>
      <c r="G2166" s="9">
        <v>0.16400580551523899</v>
      </c>
      <c r="H2166" s="10">
        <v>1.0282051282051301</v>
      </c>
      <c r="I2166" s="91">
        <v>-0.61708986330015103</v>
      </c>
      <c r="J2166" s="11">
        <v>-425.17491581380398</v>
      </c>
    </row>
    <row r="2167" spans="1:10" x14ac:dyDescent="0.2">
      <c r="A2167" s="90">
        <v>23</v>
      </c>
      <c r="B2167" s="90">
        <v>6199</v>
      </c>
      <c r="C2167" s="90" t="s">
        <v>2231</v>
      </c>
      <c r="D2167" s="90">
        <v>1900</v>
      </c>
      <c r="E2167" s="90">
        <v>917</v>
      </c>
      <c r="F2167" s="90">
        <v>1187</v>
      </c>
      <c r="G2167" s="9">
        <v>0.48263157894736802</v>
      </c>
      <c r="H2167" s="10">
        <v>2.3732097725357999</v>
      </c>
      <c r="I2167" s="91">
        <v>-0.10678162321168599</v>
      </c>
      <c r="J2167" s="11">
        <v>-202.885084102203</v>
      </c>
    </row>
    <row r="2168" spans="1:10" x14ac:dyDescent="0.2">
      <c r="A2168" s="90">
        <v>23</v>
      </c>
      <c r="B2168" s="90">
        <v>6201</v>
      </c>
      <c r="C2168" s="90" t="s">
        <v>2232</v>
      </c>
      <c r="D2168" s="90">
        <v>411</v>
      </c>
      <c r="E2168" s="90">
        <v>153</v>
      </c>
      <c r="F2168" s="90">
        <v>1274</v>
      </c>
      <c r="G2168" s="9">
        <v>0.372262773722628</v>
      </c>
      <c r="H2168" s="10">
        <v>0.44270015698587101</v>
      </c>
      <c r="I2168" s="91">
        <v>-0.38284127037451998</v>
      </c>
      <c r="J2168" s="11">
        <v>-157.34776212392799</v>
      </c>
    </row>
    <row r="2169" spans="1:10" x14ac:dyDescent="0.2">
      <c r="A2169" s="90">
        <v>23</v>
      </c>
      <c r="B2169" s="90">
        <v>6202</v>
      </c>
      <c r="C2169" s="90" t="s">
        <v>2233</v>
      </c>
      <c r="D2169" s="90">
        <v>582</v>
      </c>
      <c r="E2169" s="90">
        <v>280</v>
      </c>
      <c r="F2169" s="90">
        <v>674</v>
      </c>
      <c r="G2169" s="9">
        <v>0.48109965635738799</v>
      </c>
      <c r="H2169" s="10">
        <v>1.2789317507418401</v>
      </c>
      <c r="I2169" s="91">
        <v>-0.20390243369823299</v>
      </c>
      <c r="J2169" s="11">
        <v>-118.671216412372</v>
      </c>
    </row>
    <row r="2170" spans="1:10" x14ac:dyDescent="0.2">
      <c r="A2170" s="90">
        <v>23</v>
      </c>
      <c r="B2170" s="90">
        <v>6203</v>
      </c>
      <c r="C2170" s="90" t="s">
        <v>2234</v>
      </c>
      <c r="D2170" s="90">
        <v>703</v>
      </c>
      <c r="E2170" s="90">
        <v>370</v>
      </c>
      <c r="F2170" s="90">
        <v>653</v>
      </c>
      <c r="G2170" s="9">
        <v>0.52631578947368396</v>
      </c>
      <c r="H2170" s="10">
        <v>1.6431852986217499</v>
      </c>
      <c r="I2170" s="91">
        <v>-0.126899336526064</v>
      </c>
      <c r="J2170" s="11">
        <v>-89.210233577823303</v>
      </c>
    </row>
    <row r="2171" spans="1:10" x14ac:dyDescent="0.2">
      <c r="A2171" s="90">
        <v>23</v>
      </c>
      <c r="B2171" s="90">
        <v>6204</v>
      </c>
      <c r="C2171" s="90" t="s">
        <v>2235</v>
      </c>
      <c r="D2171" s="90">
        <v>1558</v>
      </c>
      <c r="E2171" s="90">
        <v>951</v>
      </c>
      <c r="F2171" s="90">
        <v>838</v>
      </c>
      <c r="G2171" s="9">
        <v>0.61039794608472397</v>
      </c>
      <c r="H2171" s="10">
        <v>2.9940334128878301</v>
      </c>
      <c r="I2171" s="91">
        <v>6.7534690852565096E-2</v>
      </c>
      <c r="J2171" s="11">
        <v>105.219048348296</v>
      </c>
    </row>
    <row r="2172" spans="1:10" x14ac:dyDescent="0.2">
      <c r="A2172" s="90">
        <v>23</v>
      </c>
      <c r="B2172" s="90">
        <v>6205</v>
      </c>
      <c r="C2172" s="90" t="s">
        <v>2236</v>
      </c>
      <c r="D2172" s="90">
        <v>439</v>
      </c>
      <c r="E2172" s="90">
        <v>576</v>
      </c>
      <c r="F2172" s="90">
        <v>980</v>
      </c>
      <c r="G2172" s="9">
        <v>1.3120728929384999</v>
      </c>
      <c r="H2172" s="10">
        <v>1.03571428571429</v>
      </c>
      <c r="I2172" s="91">
        <v>0.84996801278454603</v>
      </c>
      <c r="J2172" s="11">
        <v>373.13595761241601</v>
      </c>
    </row>
    <row r="2173" spans="1:10" x14ac:dyDescent="0.2">
      <c r="A2173" s="90">
        <v>23</v>
      </c>
      <c r="B2173" s="90">
        <v>6211</v>
      </c>
      <c r="C2173" s="90" t="s">
        <v>2237</v>
      </c>
      <c r="D2173" s="90">
        <v>674</v>
      </c>
      <c r="E2173" s="90">
        <v>78</v>
      </c>
      <c r="F2173" s="90">
        <v>904</v>
      </c>
      <c r="G2173" s="9">
        <v>0.11572700296735899</v>
      </c>
      <c r="H2173" s="10">
        <v>0.83185840707964598</v>
      </c>
      <c r="I2173" s="91">
        <v>-0.68732059072040297</v>
      </c>
      <c r="J2173" s="11">
        <v>-463.254078145552</v>
      </c>
    </row>
    <row r="2174" spans="1:10" x14ac:dyDescent="0.2">
      <c r="A2174" s="90">
        <v>23</v>
      </c>
      <c r="B2174" s="90">
        <v>6212</v>
      </c>
      <c r="C2174" s="90" t="s">
        <v>2238</v>
      </c>
      <c r="D2174" s="90">
        <v>834</v>
      </c>
      <c r="E2174" s="90">
        <v>116</v>
      </c>
      <c r="F2174" s="90">
        <v>1120</v>
      </c>
      <c r="G2174" s="9">
        <v>0.13908872901678701</v>
      </c>
      <c r="H2174" s="10">
        <v>0.84821428571428603</v>
      </c>
      <c r="I2174" s="91">
        <v>-0.65017805859659095</v>
      </c>
      <c r="J2174" s="11">
        <v>-542.24850086955701</v>
      </c>
    </row>
    <row r="2175" spans="1:10" x14ac:dyDescent="0.2">
      <c r="A2175" s="90">
        <v>23</v>
      </c>
      <c r="B2175" s="90">
        <v>6213</v>
      </c>
      <c r="C2175" s="90" t="s">
        <v>2239</v>
      </c>
      <c r="D2175" s="90">
        <v>1202</v>
      </c>
      <c r="E2175" s="90">
        <v>669</v>
      </c>
      <c r="F2175" s="90">
        <v>1560</v>
      </c>
      <c r="G2175" s="9">
        <v>0.55657237936771997</v>
      </c>
      <c r="H2175" s="10">
        <v>1.1993589743589701</v>
      </c>
      <c r="I2175" s="91">
        <v>-8.4814801714248697E-2</v>
      </c>
      <c r="J2175" s="11">
        <v>-101.947391660527</v>
      </c>
    </row>
    <row r="2176" spans="1:10" x14ac:dyDescent="0.2">
      <c r="A2176" s="90">
        <v>23</v>
      </c>
      <c r="B2176" s="90">
        <v>6214</v>
      </c>
      <c r="C2176" s="90" t="s">
        <v>2240</v>
      </c>
      <c r="D2176" s="90">
        <v>447</v>
      </c>
      <c r="E2176" s="90">
        <v>110</v>
      </c>
      <c r="F2176" s="90">
        <v>820</v>
      </c>
      <c r="G2176" s="9">
        <v>0.24608501118568199</v>
      </c>
      <c r="H2176" s="10">
        <v>0.67926829268292699</v>
      </c>
      <c r="I2176" s="91">
        <v>-0.53464228637946898</v>
      </c>
      <c r="J2176" s="11">
        <v>-238.98510201162199</v>
      </c>
    </row>
    <row r="2177" spans="1:10" x14ac:dyDescent="0.2">
      <c r="A2177" s="90">
        <v>23</v>
      </c>
      <c r="B2177" s="90">
        <v>6215</v>
      </c>
      <c r="C2177" s="90" t="s">
        <v>2241</v>
      </c>
      <c r="D2177" s="90">
        <v>1699</v>
      </c>
      <c r="E2177" s="90">
        <v>326</v>
      </c>
      <c r="F2177" s="90">
        <v>638</v>
      </c>
      <c r="G2177" s="9">
        <v>0.19187757504414399</v>
      </c>
      <c r="H2177" s="10">
        <v>3.1739811912225702</v>
      </c>
      <c r="I2177" s="91">
        <v>-0.45826137677362899</v>
      </c>
      <c r="J2177" s="11">
        <v>-778.58607913839603</v>
      </c>
    </row>
    <row r="2178" spans="1:10" x14ac:dyDescent="0.2">
      <c r="A2178" s="90">
        <v>23</v>
      </c>
      <c r="B2178" s="90">
        <v>6217</v>
      </c>
      <c r="C2178" s="90" t="s">
        <v>2242</v>
      </c>
      <c r="D2178" s="90">
        <v>4516</v>
      </c>
      <c r="E2178" s="90">
        <v>2007</v>
      </c>
      <c r="F2178" s="90">
        <v>1180</v>
      </c>
      <c r="G2178" s="9">
        <v>0.444419840566873</v>
      </c>
      <c r="H2178" s="10">
        <v>5.5279661016949104</v>
      </c>
      <c r="I2178" s="91">
        <v>7.0555663821213505E-2</v>
      </c>
      <c r="J2178" s="11">
        <v>318.62937781660003</v>
      </c>
    </row>
    <row r="2179" spans="1:10" x14ac:dyDescent="0.2">
      <c r="A2179" s="90">
        <v>23</v>
      </c>
      <c r="B2179" s="90">
        <v>6218</v>
      </c>
      <c r="C2179" s="90" t="s">
        <v>2243</v>
      </c>
      <c r="D2179" s="90">
        <v>1267</v>
      </c>
      <c r="E2179" s="90">
        <v>291</v>
      </c>
      <c r="F2179" s="90">
        <v>1947</v>
      </c>
      <c r="G2179" s="9">
        <v>0.229676400947119</v>
      </c>
      <c r="H2179" s="10">
        <v>0.80020544427324103</v>
      </c>
      <c r="I2179" s="91">
        <v>-0.51799236209778099</v>
      </c>
      <c r="J2179" s="11">
        <v>-656.29632277788903</v>
      </c>
    </row>
    <row r="2180" spans="1:10" x14ac:dyDescent="0.2">
      <c r="A2180" s="90">
        <v>23</v>
      </c>
      <c r="B2180" s="90">
        <v>6219</v>
      </c>
      <c r="C2180" s="90" t="s">
        <v>2244</v>
      </c>
      <c r="D2180" s="90">
        <v>1875</v>
      </c>
      <c r="E2180" s="90">
        <v>650</v>
      </c>
      <c r="F2180" s="90">
        <v>490</v>
      </c>
      <c r="G2180" s="9">
        <v>0.34666666666666701</v>
      </c>
      <c r="H2180" s="10">
        <v>5.1530612244898002</v>
      </c>
      <c r="I2180" s="91">
        <v>-0.17624265646943801</v>
      </c>
      <c r="J2180" s="11">
        <v>-330.45498088019599</v>
      </c>
    </row>
    <row r="2181" spans="1:10" x14ac:dyDescent="0.2">
      <c r="A2181" s="90">
        <v>23</v>
      </c>
      <c r="B2181" s="90">
        <v>6220</v>
      </c>
      <c r="C2181" s="90" t="s">
        <v>2245</v>
      </c>
      <c r="D2181" s="90">
        <v>679</v>
      </c>
      <c r="E2181" s="90">
        <v>96</v>
      </c>
      <c r="F2181" s="90">
        <v>1076</v>
      </c>
      <c r="G2181" s="9">
        <v>0.14138438880706899</v>
      </c>
      <c r="H2181" s="10">
        <v>0.72026022304832704</v>
      </c>
      <c r="I2181" s="91">
        <v>-0.65838664464457497</v>
      </c>
      <c r="J2181" s="11">
        <v>-447.04453171366703</v>
      </c>
    </row>
    <row r="2182" spans="1:10" x14ac:dyDescent="0.2">
      <c r="A2182" s="90">
        <v>23</v>
      </c>
      <c r="B2182" s="90">
        <v>6232</v>
      </c>
      <c r="C2182" s="90" t="s">
        <v>2246</v>
      </c>
      <c r="D2182" s="90">
        <v>3286</v>
      </c>
      <c r="E2182" s="90">
        <v>858</v>
      </c>
      <c r="F2182" s="90">
        <v>2321</v>
      </c>
      <c r="G2182" s="9">
        <v>0.26110772976262903</v>
      </c>
      <c r="H2182" s="10">
        <v>1.7854373115036599</v>
      </c>
      <c r="I2182" s="91">
        <v>-0.35826570107926597</v>
      </c>
      <c r="J2182" s="11">
        <v>-1177.2610937464699</v>
      </c>
    </row>
    <row r="2183" spans="1:10" x14ac:dyDescent="0.2">
      <c r="A2183" s="90">
        <v>23</v>
      </c>
      <c r="B2183" s="90">
        <v>6234</v>
      </c>
      <c r="C2183" s="90" t="s">
        <v>2247</v>
      </c>
      <c r="D2183" s="90">
        <v>3055</v>
      </c>
      <c r="E2183" s="90">
        <v>1210</v>
      </c>
      <c r="F2183" s="90">
        <v>528</v>
      </c>
      <c r="G2183" s="9">
        <v>0.39607201309328999</v>
      </c>
      <c r="H2183" s="10">
        <v>8.0776515151515191</v>
      </c>
      <c r="I2183" s="91">
        <v>4.6978784888312197E-2</v>
      </c>
      <c r="J2183" s="11">
        <v>143.52018783379401</v>
      </c>
    </row>
    <row r="2184" spans="1:10" x14ac:dyDescent="0.2">
      <c r="A2184" s="90">
        <v>23</v>
      </c>
      <c r="B2184" s="90">
        <v>6235</v>
      </c>
      <c r="C2184" s="90" t="s">
        <v>2248</v>
      </c>
      <c r="D2184" s="90">
        <v>1660</v>
      </c>
      <c r="E2184" s="90">
        <v>521</v>
      </c>
      <c r="F2184" s="90">
        <v>176</v>
      </c>
      <c r="G2184" s="9">
        <v>0.31385542168674702</v>
      </c>
      <c r="H2184" s="10">
        <v>12.392045454545499</v>
      </c>
      <c r="I2184" s="91">
        <v>5.0078626581542197E-2</v>
      </c>
      <c r="J2184" s="11">
        <v>83.130520125360107</v>
      </c>
    </row>
    <row r="2185" spans="1:10" x14ac:dyDescent="0.2">
      <c r="A2185" s="90">
        <v>23</v>
      </c>
      <c r="B2185" s="90">
        <v>6238</v>
      </c>
      <c r="C2185" s="90" t="s">
        <v>2249</v>
      </c>
      <c r="D2185" s="90">
        <v>2253</v>
      </c>
      <c r="E2185" s="90">
        <v>466</v>
      </c>
      <c r="F2185" s="90">
        <v>1903</v>
      </c>
      <c r="G2185" s="9">
        <v>0.206835330670217</v>
      </c>
      <c r="H2185" s="10">
        <v>1.4287966368891201</v>
      </c>
      <c r="I2185" s="91">
        <v>-0.48347051471221297</v>
      </c>
      <c r="J2185" s="11">
        <v>-1089.25906964661</v>
      </c>
    </row>
    <row r="2186" spans="1:10" x14ac:dyDescent="0.2">
      <c r="A2186" s="90">
        <v>23</v>
      </c>
      <c r="B2186" s="90">
        <v>6239</v>
      </c>
      <c r="C2186" s="90" t="s">
        <v>2250</v>
      </c>
      <c r="D2186" s="90">
        <v>548</v>
      </c>
      <c r="E2186" s="90">
        <v>151</v>
      </c>
      <c r="F2186" s="90">
        <v>1182</v>
      </c>
      <c r="G2186" s="9">
        <v>0.27554744525547398</v>
      </c>
      <c r="H2186" s="10">
        <v>0.59137055837563501</v>
      </c>
      <c r="I2186" s="91">
        <v>-0.49602769315425499</v>
      </c>
      <c r="J2186" s="11">
        <v>-271.823175848532</v>
      </c>
    </row>
    <row r="2187" spans="1:10" x14ac:dyDescent="0.2">
      <c r="A2187" s="90">
        <v>23</v>
      </c>
      <c r="B2187" s="90">
        <v>6240</v>
      </c>
      <c r="C2187" s="90" t="s">
        <v>2251</v>
      </c>
      <c r="D2187" s="90">
        <v>3917</v>
      </c>
      <c r="E2187" s="90">
        <v>1637</v>
      </c>
      <c r="F2187" s="90">
        <v>1344</v>
      </c>
      <c r="G2187" s="9">
        <v>0.417921878989022</v>
      </c>
      <c r="H2187" s="10">
        <v>4.1324404761904798</v>
      </c>
      <c r="I2187" s="91">
        <v>-4.1171172177346199E-2</v>
      </c>
      <c r="J2187" s="11">
        <v>-161.267481418665</v>
      </c>
    </row>
    <row r="2188" spans="1:10" x14ac:dyDescent="0.2">
      <c r="A2188" s="90">
        <v>23</v>
      </c>
      <c r="B2188" s="90">
        <v>6241</v>
      </c>
      <c r="C2188" s="90" t="s">
        <v>2252</v>
      </c>
      <c r="D2188" s="90">
        <v>1370</v>
      </c>
      <c r="E2188" s="90">
        <v>217</v>
      </c>
      <c r="F2188" s="90">
        <v>250</v>
      </c>
      <c r="G2188" s="9">
        <v>0.15839416058394201</v>
      </c>
      <c r="H2188" s="10">
        <v>6.3479999999999999</v>
      </c>
      <c r="I2188" s="91">
        <v>-0.39307708468521102</v>
      </c>
      <c r="J2188" s="11">
        <v>-538.51560601873905</v>
      </c>
    </row>
    <row r="2189" spans="1:10" x14ac:dyDescent="0.2">
      <c r="A2189" s="90">
        <v>23</v>
      </c>
      <c r="B2189" s="90">
        <v>6242</v>
      </c>
      <c r="C2189" s="90" t="s">
        <v>2253</v>
      </c>
      <c r="D2189" s="90">
        <v>933</v>
      </c>
      <c r="E2189" s="90">
        <v>158</v>
      </c>
      <c r="F2189" s="90">
        <v>2006</v>
      </c>
      <c r="G2189" s="9">
        <v>0.169346195069668</v>
      </c>
      <c r="H2189" s="10">
        <v>0.54386839481555305</v>
      </c>
      <c r="I2189" s="91">
        <v>-0.618910367063914</v>
      </c>
      <c r="J2189" s="11">
        <v>-577.44337247063197</v>
      </c>
    </row>
    <row r="2190" spans="1:10" x14ac:dyDescent="0.2">
      <c r="A2190" s="90">
        <v>23</v>
      </c>
      <c r="B2190" s="90">
        <v>6243</v>
      </c>
      <c r="C2190" s="90" t="s">
        <v>2254</v>
      </c>
      <c r="D2190" s="90">
        <v>2398</v>
      </c>
      <c r="E2190" s="90">
        <v>1633</v>
      </c>
      <c r="F2190" s="90">
        <v>480</v>
      </c>
      <c r="G2190" s="9">
        <v>0.68098415346121799</v>
      </c>
      <c r="H2190" s="10">
        <v>8.3979166666666707</v>
      </c>
      <c r="I2190" s="91">
        <v>0.39921163085626099</v>
      </c>
      <c r="J2190" s="11">
        <v>957.30949079331401</v>
      </c>
    </row>
    <row r="2191" spans="1:10" x14ac:dyDescent="0.2">
      <c r="A2191" s="90">
        <v>23</v>
      </c>
      <c r="B2191" s="90">
        <v>6244</v>
      </c>
      <c r="C2191" s="90" t="s">
        <v>2255</v>
      </c>
      <c r="D2191" s="90">
        <v>4384</v>
      </c>
      <c r="E2191" s="90">
        <v>1534</v>
      </c>
      <c r="F2191" s="90">
        <v>1159</v>
      </c>
      <c r="G2191" s="9">
        <v>0.34990875912408798</v>
      </c>
      <c r="H2191" s="10">
        <v>5.1061259706643698</v>
      </c>
      <c r="I2191" s="91">
        <v>-7.2509947008005005E-2</v>
      </c>
      <c r="J2191" s="11">
        <v>-317.883607683094</v>
      </c>
    </row>
    <row r="2192" spans="1:10" x14ac:dyDescent="0.2">
      <c r="A2192" s="90">
        <v>23</v>
      </c>
      <c r="B2192" s="90">
        <v>6246</v>
      </c>
      <c r="C2192" s="90" t="s">
        <v>2256</v>
      </c>
      <c r="D2192" s="90">
        <v>2213</v>
      </c>
      <c r="E2192" s="90">
        <v>454</v>
      </c>
      <c r="F2192" s="90">
        <v>355</v>
      </c>
      <c r="G2192" s="9">
        <v>0.20515137821961099</v>
      </c>
      <c r="H2192" s="10">
        <v>7.5126760563380302</v>
      </c>
      <c r="I2192" s="91">
        <v>-0.254271937550756</v>
      </c>
      <c r="J2192" s="11">
        <v>-562.70379779982295</v>
      </c>
    </row>
    <row r="2193" spans="1:10" x14ac:dyDescent="0.2">
      <c r="A2193" s="90">
        <v>23</v>
      </c>
      <c r="B2193" s="90">
        <v>6248</v>
      </c>
      <c r="C2193" s="90" t="s">
        <v>2257</v>
      </c>
      <c r="D2193" s="90">
        <v>16332</v>
      </c>
      <c r="E2193" s="90">
        <v>10116</v>
      </c>
      <c r="F2193" s="90">
        <v>1725</v>
      </c>
      <c r="G2193" s="9">
        <v>0.61939750183688502</v>
      </c>
      <c r="H2193" s="10">
        <v>15.3321739130435</v>
      </c>
      <c r="I2193" s="91">
        <v>1.14844316210435</v>
      </c>
      <c r="J2193" s="11">
        <v>18756.373723488301</v>
      </c>
    </row>
    <row r="2194" spans="1:10" x14ac:dyDescent="0.2">
      <c r="A2194" s="90">
        <v>23</v>
      </c>
      <c r="B2194" s="90">
        <v>6249</v>
      </c>
      <c r="C2194" s="90" t="s">
        <v>2258</v>
      </c>
      <c r="D2194" s="90">
        <v>1219</v>
      </c>
      <c r="E2194" s="90">
        <v>130</v>
      </c>
      <c r="F2194" s="90">
        <v>252</v>
      </c>
      <c r="G2194" s="9">
        <v>0.106644790812141</v>
      </c>
      <c r="H2194" s="10">
        <v>5.3531746031746001</v>
      </c>
      <c r="I2194" s="91">
        <v>-0.50384406937163795</v>
      </c>
      <c r="J2194" s="11">
        <v>-614.18592056402599</v>
      </c>
    </row>
    <row r="2195" spans="1:10" x14ac:dyDescent="0.2">
      <c r="A2195" s="90">
        <v>23</v>
      </c>
      <c r="B2195" s="90">
        <v>6250</v>
      </c>
      <c r="C2195" s="90" t="s">
        <v>2259</v>
      </c>
      <c r="D2195" s="90">
        <v>1760</v>
      </c>
      <c r="E2195" s="90">
        <v>203</v>
      </c>
      <c r="F2195" s="90">
        <v>138</v>
      </c>
      <c r="G2195" s="9">
        <v>0.11534090909090899</v>
      </c>
      <c r="H2195" s="10">
        <v>14.2246376811594</v>
      </c>
      <c r="I2195" s="91">
        <v>-0.13107129335025999</v>
      </c>
      <c r="J2195" s="11">
        <v>-230.68547629645801</v>
      </c>
    </row>
    <row r="2196" spans="1:10" x14ac:dyDescent="0.2">
      <c r="A2196" s="90">
        <v>23</v>
      </c>
      <c r="B2196" s="90">
        <v>6252</v>
      </c>
      <c r="C2196" s="90" t="s">
        <v>2260</v>
      </c>
      <c r="D2196" s="90">
        <v>2644</v>
      </c>
      <c r="E2196" s="90">
        <v>1317</v>
      </c>
      <c r="F2196" s="90">
        <v>10895</v>
      </c>
      <c r="G2196" s="9">
        <v>0.49810892586989403</v>
      </c>
      <c r="H2196" s="10">
        <v>0.36356126663607202</v>
      </c>
      <c r="I2196" s="91">
        <v>-0.13377425885647701</v>
      </c>
      <c r="J2196" s="11">
        <v>-353.69914041652601</v>
      </c>
    </row>
    <row r="2197" spans="1:10" x14ac:dyDescent="0.2">
      <c r="A2197" s="90">
        <v>23</v>
      </c>
      <c r="B2197" s="90">
        <v>6261</v>
      </c>
      <c r="C2197" s="90" t="s">
        <v>2261</v>
      </c>
      <c r="D2197" s="90">
        <v>1144</v>
      </c>
      <c r="E2197" s="90">
        <v>150</v>
      </c>
      <c r="F2197" s="90">
        <v>1004</v>
      </c>
      <c r="G2197" s="9">
        <v>0.13111888111888101</v>
      </c>
      <c r="H2197" s="10">
        <v>1.28884462151394</v>
      </c>
      <c r="I2197" s="91">
        <v>-0.63103312080195595</v>
      </c>
      <c r="J2197" s="11">
        <v>-721.90189019743798</v>
      </c>
    </row>
    <row r="2198" spans="1:10" x14ac:dyDescent="0.2">
      <c r="A2198" s="90">
        <v>23</v>
      </c>
      <c r="B2198" s="90">
        <v>6263</v>
      </c>
      <c r="C2198" s="90" t="s">
        <v>2262</v>
      </c>
      <c r="D2198" s="90">
        <v>3038</v>
      </c>
      <c r="E2198" s="90">
        <v>658</v>
      </c>
      <c r="F2198" s="90">
        <v>431</v>
      </c>
      <c r="G2198" s="9">
        <v>0.216589861751152</v>
      </c>
      <c r="H2198" s="10">
        <v>8.5754060324826007</v>
      </c>
      <c r="I2198" s="91">
        <v>-0.165531870958087</v>
      </c>
      <c r="J2198" s="11">
        <v>-502.88582397066801</v>
      </c>
    </row>
    <row r="2199" spans="1:10" x14ac:dyDescent="0.2">
      <c r="A2199" s="90">
        <v>23</v>
      </c>
      <c r="B2199" s="90">
        <v>6265</v>
      </c>
      <c r="C2199" s="90" t="s">
        <v>2263</v>
      </c>
      <c r="D2199" s="90">
        <v>7149</v>
      </c>
      <c r="E2199" s="90">
        <v>1450</v>
      </c>
      <c r="F2199" s="90">
        <v>2968</v>
      </c>
      <c r="G2199" s="9">
        <v>0.20282557000979201</v>
      </c>
      <c r="H2199" s="10">
        <v>2.8972371967655</v>
      </c>
      <c r="I2199" s="91">
        <v>-0.23460473579868199</v>
      </c>
      <c r="J2199" s="11">
        <v>-1677.1892562247799</v>
      </c>
    </row>
    <row r="2200" spans="1:10" x14ac:dyDescent="0.2">
      <c r="A2200" s="90">
        <v>23</v>
      </c>
      <c r="B2200" s="90">
        <v>6266</v>
      </c>
      <c r="C2200" s="90" t="s">
        <v>2264</v>
      </c>
      <c r="D2200" s="90">
        <v>32797</v>
      </c>
      <c r="E2200" s="90">
        <v>32541</v>
      </c>
      <c r="F2200" s="90">
        <v>2760</v>
      </c>
      <c r="G2200" s="9">
        <v>0.99219440802512404</v>
      </c>
      <c r="H2200" s="10">
        <v>23.673188405797099</v>
      </c>
      <c r="I2200" s="91">
        <v>2.6125840112500298</v>
      </c>
      <c r="J2200" s="11">
        <v>85684.917816967398</v>
      </c>
    </row>
    <row r="2201" spans="1:10" x14ac:dyDescent="0.2">
      <c r="A2201" s="90">
        <v>23</v>
      </c>
      <c r="B2201" s="90">
        <v>6267</v>
      </c>
      <c r="C2201" s="90" t="s">
        <v>2265</v>
      </c>
      <c r="D2201" s="90">
        <v>595</v>
      </c>
      <c r="E2201" s="90">
        <v>268</v>
      </c>
      <c r="F2201" s="90">
        <v>116</v>
      </c>
      <c r="G2201" s="9">
        <v>0.45042016806722701</v>
      </c>
      <c r="H2201" s="10">
        <v>7.43965517241379</v>
      </c>
      <c r="I2201" s="91">
        <v>-6.9197871439830401E-3</v>
      </c>
      <c r="J2201" s="11">
        <v>-4.11727335066991</v>
      </c>
    </row>
    <row r="2202" spans="1:10" x14ac:dyDescent="0.2">
      <c r="A2202" s="90">
        <v>23</v>
      </c>
      <c r="B2202" s="90">
        <v>6281</v>
      </c>
      <c r="C2202" s="90" t="s">
        <v>2266</v>
      </c>
      <c r="D2202" s="90">
        <v>1268</v>
      </c>
      <c r="E2202" s="90">
        <v>117</v>
      </c>
      <c r="F2202" s="90">
        <v>414</v>
      </c>
      <c r="G2202" s="9">
        <v>9.2271293375394303E-2</v>
      </c>
      <c r="H2202" s="10">
        <v>3.3454106280193199</v>
      </c>
      <c r="I2202" s="91">
        <v>-0.59724142497381705</v>
      </c>
      <c r="J2202" s="11">
        <v>-757.30212686679999</v>
      </c>
    </row>
    <row r="2203" spans="1:10" x14ac:dyDescent="0.2">
      <c r="A2203" s="90">
        <v>23</v>
      </c>
      <c r="B2203" s="90">
        <v>6282</v>
      </c>
      <c r="C2203" s="90" t="s">
        <v>2267</v>
      </c>
      <c r="D2203" s="90">
        <v>209</v>
      </c>
      <c r="E2203" s="90">
        <v>46</v>
      </c>
      <c r="F2203" s="90">
        <v>1394</v>
      </c>
      <c r="G2203" s="9">
        <v>0.22009569377990401</v>
      </c>
      <c r="H2203" s="10">
        <v>0.18292682926829301</v>
      </c>
      <c r="I2203" s="91">
        <v>-0.596696951227496</v>
      </c>
      <c r="J2203" s="11">
        <v>-124.709662806547</v>
      </c>
    </row>
    <row r="2204" spans="1:10" x14ac:dyDescent="0.2">
      <c r="A2204" s="90">
        <v>23</v>
      </c>
      <c r="B2204" s="90">
        <v>6283</v>
      </c>
      <c r="C2204" s="90" t="s">
        <v>2268</v>
      </c>
      <c r="D2204" s="90">
        <v>311</v>
      </c>
      <c r="E2204" s="90">
        <v>79</v>
      </c>
      <c r="F2204" s="90">
        <v>525</v>
      </c>
      <c r="G2204" s="9">
        <v>0.25401929260450201</v>
      </c>
      <c r="H2204" s="10">
        <v>0.74285714285714299</v>
      </c>
      <c r="I2204" s="91">
        <v>-0.52749470739825599</v>
      </c>
      <c r="J2204" s="11">
        <v>-164.05085400085801</v>
      </c>
    </row>
    <row r="2205" spans="1:10" x14ac:dyDescent="0.2">
      <c r="A2205" s="90">
        <v>23</v>
      </c>
      <c r="B2205" s="90">
        <v>6285</v>
      </c>
      <c r="C2205" s="90" t="s">
        <v>2269</v>
      </c>
      <c r="D2205" s="90">
        <v>1396</v>
      </c>
      <c r="E2205" s="90">
        <v>597</v>
      </c>
      <c r="F2205" s="90">
        <v>1058</v>
      </c>
      <c r="G2205" s="9">
        <v>0.42765042979942702</v>
      </c>
      <c r="H2205" s="10">
        <v>1.8837429111531201</v>
      </c>
      <c r="I2205" s="91">
        <v>-0.21661399003182699</v>
      </c>
      <c r="J2205" s="11">
        <v>-302.39313008443003</v>
      </c>
    </row>
    <row r="2206" spans="1:10" x14ac:dyDescent="0.2">
      <c r="A2206" s="90">
        <v>23</v>
      </c>
      <c r="B2206" s="90">
        <v>6286</v>
      </c>
      <c r="C2206" s="90" t="s">
        <v>2270</v>
      </c>
      <c r="D2206" s="90">
        <v>671</v>
      </c>
      <c r="E2206" s="90">
        <v>328</v>
      </c>
      <c r="F2206" s="90">
        <v>109</v>
      </c>
      <c r="G2206" s="9">
        <v>0.48882265275707898</v>
      </c>
      <c r="H2206" s="10">
        <v>9.1651376146788994</v>
      </c>
      <c r="I2206" s="91">
        <v>0.111628270991047</v>
      </c>
      <c r="J2206" s="11">
        <v>74.902569834992704</v>
      </c>
    </row>
    <row r="2207" spans="1:10" x14ac:dyDescent="0.2">
      <c r="A2207" s="90">
        <v>23</v>
      </c>
      <c r="B2207" s="90">
        <v>6287</v>
      </c>
      <c r="C2207" s="90" t="s">
        <v>2271</v>
      </c>
      <c r="D2207" s="90">
        <v>445</v>
      </c>
      <c r="E2207" s="90">
        <v>105</v>
      </c>
      <c r="F2207" s="90">
        <v>1013</v>
      </c>
      <c r="G2207" s="9">
        <v>0.235955056179775</v>
      </c>
      <c r="H2207" s="10">
        <v>0.54294175715696003</v>
      </c>
      <c r="I2207" s="91">
        <v>-0.55297481831290896</v>
      </c>
      <c r="J2207" s="11">
        <v>-246.07379414924401</v>
      </c>
    </row>
    <row r="2208" spans="1:10" x14ac:dyDescent="0.2">
      <c r="A2208" s="90">
        <v>23</v>
      </c>
      <c r="B2208" s="90">
        <v>6288</v>
      </c>
      <c r="C2208" s="90" t="s">
        <v>2272</v>
      </c>
      <c r="D2208" s="90">
        <v>393</v>
      </c>
      <c r="E2208" s="90">
        <v>198</v>
      </c>
      <c r="F2208" s="90">
        <v>1270</v>
      </c>
      <c r="G2208" s="9">
        <v>0.50381679389313005</v>
      </c>
      <c r="H2208" s="10">
        <v>0.465354330708661</v>
      </c>
      <c r="I2208" s="91">
        <v>-0.21347022521775</v>
      </c>
      <c r="J2208" s="11">
        <v>-83.893798510575806</v>
      </c>
    </row>
    <row r="2209" spans="1:10" x14ac:dyDescent="0.2">
      <c r="A2209" s="90">
        <v>23</v>
      </c>
      <c r="B2209" s="90">
        <v>6289</v>
      </c>
      <c r="C2209" s="90" t="s">
        <v>2273</v>
      </c>
      <c r="D2209" s="90">
        <v>399</v>
      </c>
      <c r="E2209" s="90">
        <v>113</v>
      </c>
      <c r="F2209" s="90">
        <v>1076</v>
      </c>
      <c r="G2209" s="9">
        <v>0.28320802005012502</v>
      </c>
      <c r="H2209" s="10">
        <v>0.475836431226766</v>
      </c>
      <c r="I2209" s="91">
        <v>-0.49661686070931299</v>
      </c>
      <c r="J2209" s="11">
        <v>-198.15012742301599</v>
      </c>
    </row>
    <row r="2210" spans="1:10" x14ac:dyDescent="0.2">
      <c r="A2210" s="90">
        <v>23</v>
      </c>
      <c r="B2210" s="90">
        <v>6290</v>
      </c>
      <c r="C2210" s="90" t="s">
        <v>2274</v>
      </c>
      <c r="D2210" s="90">
        <v>1659</v>
      </c>
      <c r="E2210" s="90">
        <v>1572</v>
      </c>
      <c r="F2210" s="90">
        <v>671</v>
      </c>
      <c r="G2210" s="9">
        <v>0.94755877034358005</v>
      </c>
      <c r="H2210" s="10">
        <v>4.8152011922503704</v>
      </c>
      <c r="I2210" s="91">
        <v>0.57507874705116202</v>
      </c>
      <c r="J2210" s="11">
        <v>954.05564135787699</v>
      </c>
    </row>
    <row r="2211" spans="1:10" x14ac:dyDescent="0.2">
      <c r="A2211" s="90">
        <v>23</v>
      </c>
      <c r="B2211" s="90">
        <v>6291</v>
      </c>
      <c r="C2211" s="90" t="s">
        <v>2275</v>
      </c>
      <c r="D2211" s="90">
        <v>1058</v>
      </c>
      <c r="E2211" s="90">
        <v>473</v>
      </c>
      <c r="F2211" s="90">
        <v>629</v>
      </c>
      <c r="G2211" s="9">
        <v>0.447069943289225</v>
      </c>
      <c r="H2211" s="10">
        <v>2.4340222575516699</v>
      </c>
      <c r="I2211" s="91">
        <v>-0.184214612761537</v>
      </c>
      <c r="J2211" s="11">
        <v>-194.89906030170599</v>
      </c>
    </row>
    <row r="2212" spans="1:10" x14ac:dyDescent="0.2">
      <c r="A2212" s="90">
        <v>23</v>
      </c>
      <c r="B2212" s="90">
        <v>6292</v>
      </c>
      <c r="C2212" s="90" t="s">
        <v>2276</v>
      </c>
      <c r="D2212" s="90">
        <v>2300</v>
      </c>
      <c r="E2212" s="90">
        <v>1139</v>
      </c>
      <c r="F2212" s="90">
        <v>2881</v>
      </c>
      <c r="G2212" s="9">
        <v>0.495217391304348</v>
      </c>
      <c r="H2212" s="10">
        <v>1.19368274904547</v>
      </c>
      <c r="I2212" s="91">
        <v>-0.119601644703783</v>
      </c>
      <c r="J2212" s="11">
        <v>-275.08378281870102</v>
      </c>
    </row>
    <row r="2213" spans="1:10" x14ac:dyDescent="0.2">
      <c r="A2213" s="90">
        <v>23</v>
      </c>
      <c r="B2213" s="90">
        <v>6293</v>
      </c>
      <c r="C2213" s="90" t="s">
        <v>2277</v>
      </c>
      <c r="D2213" s="90">
        <v>1111</v>
      </c>
      <c r="E2213" s="90">
        <v>350</v>
      </c>
      <c r="F2213" s="90">
        <v>942</v>
      </c>
      <c r="G2213" s="9">
        <v>0.31503150315031497</v>
      </c>
      <c r="H2213" s="10">
        <v>1.55095541401274</v>
      </c>
      <c r="I2213" s="91">
        <v>-0.38574417428306101</v>
      </c>
      <c r="J2213" s="11">
        <v>-428.56177762848</v>
      </c>
    </row>
    <row r="2214" spans="1:10" x14ac:dyDescent="0.2">
      <c r="A2214" s="90">
        <v>23</v>
      </c>
      <c r="B2214" s="90">
        <v>6294</v>
      </c>
      <c r="C2214" s="90" t="s">
        <v>2278</v>
      </c>
      <c r="D2214" s="90">
        <v>553</v>
      </c>
      <c r="E2214" s="90">
        <v>84</v>
      </c>
      <c r="F2214" s="90">
        <v>973</v>
      </c>
      <c r="G2214" s="9">
        <v>0.151898734177215</v>
      </c>
      <c r="H2214" s="10">
        <v>0.65467625899280601</v>
      </c>
      <c r="I2214" s="91">
        <v>-0.652462738730616</v>
      </c>
      <c r="J2214" s="11">
        <v>-360.81189451802999</v>
      </c>
    </row>
    <row r="2215" spans="1:10" x14ac:dyDescent="0.2">
      <c r="A2215" s="90">
        <v>23</v>
      </c>
      <c r="B2215" s="90">
        <v>6295</v>
      </c>
      <c r="C2215" s="90" t="s">
        <v>2279</v>
      </c>
      <c r="D2215" s="90">
        <v>1212</v>
      </c>
      <c r="E2215" s="90">
        <v>233</v>
      </c>
      <c r="F2215" s="90">
        <v>1290</v>
      </c>
      <c r="G2215" s="9">
        <v>0.19224422442244199</v>
      </c>
      <c r="H2215" s="10">
        <v>1.1201550387596899</v>
      </c>
      <c r="I2215" s="91">
        <v>-0.55611451099508702</v>
      </c>
      <c r="J2215" s="11">
        <v>-674.01078732604503</v>
      </c>
    </row>
    <row r="2216" spans="1:10" x14ac:dyDescent="0.2">
      <c r="A2216" s="90">
        <v>23</v>
      </c>
      <c r="B2216" s="90">
        <v>6296</v>
      </c>
      <c r="C2216" s="90" t="s">
        <v>2280</v>
      </c>
      <c r="D2216" s="90">
        <v>476</v>
      </c>
      <c r="E2216" s="90">
        <v>166</v>
      </c>
      <c r="F2216" s="90">
        <v>1259</v>
      </c>
      <c r="G2216" s="9">
        <v>0.34873949579831898</v>
      </c>
      <c r="H2216" s="10">
        <v>0.50992851469420197</v>
      </c>
      <c r="I2216" s="91">
        <v>-0.40790115418387801</v>
      </c>
      <c r="J2216" s="11">
        <v>-194.160949391526</v>
      </c>
    </row>
    <row r="2217" spans="1:10" x14ac:dyDescent="0.2">
      <c r="A2217" s="90">
        <v>23</v>
      </c>
      <c r="B2217" s="90">
        <v>6297</v>
      </c>
      <c r="C2217" s="90" t="s">
        <v>2281</v>
      </c>
      <c r="D2217" s="90">
        <v>7377</v>
      </c>
      <c r="E2217" s="90">
        <v>9293</v>
      </c>
      <c r="F2217" s="90">
        <v>1275</v>
      </c>
      <c r="G2217" s="9">
        <v>1.25972617595228</v>
      </c>
      <c r="H2217" s="10">
        <v>13.0745098039216</v>
      </c>
      <c r="I2217" s="91">
        <v>1.52393599449046</v>
      </c>
      <c r="J2217" s="11">
        <v>11242.0758313561</v>
      </c>
    </row>
    <row r="2218" spans="1:10" x14ac:dyDescent="0.2">
      <c r="A2218" s="90">
        <v>23</v>
      </c>
      <c r="B2218" s="90">
        <v>6298</v>
      </c>
      <c r="C2218" s="90" t="s">
        <v>2282</v>
      </c>
      <c r="D2218" s="90">
        <v>1383</v>
      </c>
      <c r="E2218" s="90">
        <v>448</v>
      </c>
      <c r="F2218" s="90">
        <v>3313</v>
      </c>
      <c r="G2218" s="9">
        <v>0.32393347794649302</v>
      </c>
      <c r="H2218" s="10">
        <v>0.552671294898883</v>
      </c>
      <c r="I2218" s="91">
        <v>-0.40153340726781001</v>
      </c>
      <c r="J2218" s="11">
        <v>-555.32070225138102</v>
      </c>
    </row>
    <row r="2219" spans="1:10" x14ac:dyDescent="0.2">
      <c r="A2219" s="90">
        <v>23</v>
      </c>
      <c r="B2219" s="90">
        <v>6299</v>
      </c>
      <c r="C2219" s="90" t="s">
        <v>2283</v>
      </c>
      <c r="D2219" s="90">
        <v>272</v>
      </c>
      <c r="E2219" s="90">
        <v>81</v>
      </c>
      <c r="F2219" s="90">
        <v>712</v>
      </c>
      <c r="G2219" s="9">
        <v>0.29779411764705899</v>
      </c>
      <c r="H2219" s="10">
        <v>0.49578651685393299</v>
      </c>
      <c r="I2219" s="91">
        <v>-0.48221995737644002</v>
      </c>
      <c r="J2219" s="11">
        <v>-131.16382840639201</v>
      </c>
    </row>
    <row r="2220" spans="1:10" x14ac:dyDescent="0.2">
      <c r="A2220" s="90">
        <v>23</v>
      </c>
      <c r="B2220" s="90">
        <v>6300</v>
      </c>
      <c r="C2220" s="90" t="s">
        <v>2284</v>
      </c>
      <c r="D2220" s="90">
        <v>5751</v>
      </c>
      <c r="E2220" s="90">
        <v>6370</v>
      </c>
      <c r="F2220" s="90">
        <v>3596</v>
      </c>
      <c r="G2220" s="9">
        <v>1.1076334550513001</v>
      </c>
      <c r="H2220" s="10">
        <v>3.3706896551724101</v>
      </c>
      <c r="I2220" s="91">
        <v>0.89099114607312402</v>
      </c>
      <c r="J2220" s="11">
        <v>5124.0900810665398</v>
      </c>
    </row>
    <row r="2221" spans="1:10" x14ac:dyDescent="0.2">
      <c r="A2221" s="90">
        <v>24</v>
      </c>
      <c r="B2221" s="90">
        <v>6402</v>
      </c>
      <c r="C2221" s="90" t="s">
        <v>2285</v>
      </c>
      <c r="D2221" s="90">
        <v>3872</v>
      </c>
      <c r="E2221" s="90">
        <v>1224</v>
      </c>
      <c r="F2221" s="90">
        <v>1068</v>
      </c>
      <c r="G2221" s="9">
        <v>0.31611570247933901</v>
      </c>
      <c r="H2221" s="10">
        <v>4.7715355805243398</v>
      </c>
      <c r="I2221" s="91">
        <v>-0.14947824654504099</v>
      </c>
      <c r="J2221" s="11">
        <v>-578.77977062239904</v>
      </c>
    </row>
    <row r="2222" spans="1:10" x14ac:dyDescent="0.2">
      <c r="A2222" s="90">
        <v>24</v>
      </c>
      <c r="B2222" s="90">
        <v>6404</v>
      </c>
      <c r="C2222" s="90" t="s">
        <v>2286</v>
      </c>
      <c r="D2222" s="90">
        <v>5293</v>
      </c>
      <c r="E2222" s="90">
        <v>3355</v>
      </c>
      <c r="F2222" s="90">
        <v>1652</v>
      </c>
      <c r="G2222" s="9">
        <v>0.63385603627432496</v>
      </c>
      <c r="H2222" s="10">
        <v>5.2348668280871697</v>
      </c>
      <c r="I2222" s="91">
        <v>0.33441114384859899</v>
      </c>
      <c r="J2222" s="11">
        <v>1770.03818439063</v>
      </c>
    </row>
    <row r="2223" spans="1:10" x14ac:dyDescent="0.2">
      <c r="A2223" s="90">
        <v>24</v>
      </c>
      <c r="B2223" s="90">
        <v>6405</v>
      </c>
      <c r="C2223" s="90" t="s">
        <v>2287</v>
      </c>
      <c r="D2223" s="90">
        <v>105</v>
      </c>
      <c r="E2223" s="90">
        <v>25</v>
      </c>
      <c r="F2223" s="90">
        <v>487</v>
      </c>
      <c r="G2223" s="9">
        <v>0.238095238095238</v>
      </c>
      <c r="H2223" s="10">
        <v>0.26694045174538</v>
      </c>
      <c r="I2223" s="91">
        <v>-0.57452654043560403</v>
      </c>
      <c r="J2223" s="11">
        <v>-60.325286745738403</v>
      </c>
    </row>
    <row r="2224" spans="1:10" x14ac:dyDescent="0.2">
      <c r="A2224" s="90">
        <v>24</v>
      </c>
      <c r="B2224" s="90">
        <v>6407</v>
      </c>
      <c r="C2224" s="90" t="s">
        <v>2288</v>
      </c>
      <c r="D2224" s="90">
        <v>4681</v>
      </c>
      <c r="E2224" s="90">
        <v>1264</v>
      </c>
      <c r="F2224" s="90">
        <v>483</v>
      </c>
      <c r="G2224" s="9">
        <v>0.27002777184362298</v>
      </c>
      <c r="H2224" s="10">
        <v>12.308488612836401</v>
      </c>
      <c r="I2224" s="91">
        <v>0.112542508412513</v>
      </c>
      <c r="J2224" s="11">
        <v>526.81148187897395</v>
      </c>
    </row>
    <row r="2225" spans="1:10" x14ac:dyDescent="0.2">
      <c r="A2225" s="90">
        <v>24</v>
      </c>
      <c r="B2225" s="90">
        <v>6408</v>
      </c>
      <c r="C2225" s="90" t="s">
        <v>2289</v>
      </c>
      <c r="D2225" s="90">
        <v>4702</v>
      </c>
      <c r="E2225" s="90">
        <v>1828</v>
      </c>
      <c r="F2225" s="90">
        <v>364</v>
      </c>
      <c r="G2225" s="9">
        <v>0.38877073585708199</v>
      </c>
      <c r="H2225" s="10">
        <v>17.939560439560399</v>
      </c>
      <c r="I2225" s="91">
        <v>0.48178203187318802</v>
      </c>
      <c r="J2225" s="11">
        <v>2265.3391138677298</v>
      </c>
    </row>
    <row r="2226" spans="1:10" x14ac:dyDescent="0.2">
      <c r="A2226" s="90">
        <v>24</v>
      </c>
      <c r="B2226" s="90">
        <v>6409</v>
      </c>
      <c r="C2226" s="90" t="s">
        <v>2290</v>
      </c>
      <c r="D2226" s="90">
        <v>223</v>
      </c>
      <c r="E2226" s="90">
        <v>180</v>
      </c>
      <c r="F2226" s="90">
        <v>159</v>
      </c>
      <c r="G2226" s="9">
        <v>0.80717488789237701</v>
      </c>
      <c r="H2226" s="10">
        <v>2.53459119496855</v>
      </c>
      <c r="I2226" s="91">
        <v>0.249141898900054</v>
      </c>
      <c r="J2226" s="11">
        <v>55.558643454712097</v>
      </c>
    </row>
    <row r="2227" spans="1:10" x14ac:dyDescent="0.2">
      <c r="A2227" s="90">
        <v>24</v>
      </c>
      <c r="B2227" s="90">
        <v>6410</v>
      </c>
      <c r="C2227" s="90" t="s">
        <v>2291</v>
      </c>
      <c r="D2227" s="90">
        <v>2001</v>
      </c>
      <c r="E2227" s="90">
        <v>474</v>
      </c>
      <c r="F2227" s="90">
        <v>1368</v>
      </c>
      <c r="G2227" s="9">
        <v>0.23688155922039</v>
      </c>
      <c r="H2227" s="10">
        <v>1.80921052631579</v>
      </c>
      <c r="I2227" s="91">
        <v>-0.44043166420844698</v>
      </c>
      <c r="J2227" s="11">
        <v>-881.30376008110102</v>
      </c>
    </row>
    <row r="2228" spans="1:10" x14ac:dyDescent="0.2">
      <c r="A2228" s="90">
        <v>24</v>
      </c>
      <c r="B2228" s="90">
        <v>6411</v>
      </c>
      <c r="C2228" s="90" t="s">
        <v>2292</v>
      </c>
      <c r="D2228" s="90">
        <v>252</v>
      </c>
      <c r="E2228" s="90">
        <v>63</v>
      </c>
      <c r="F2228" s="90">
        <v>637</v>
      </c>
      <c r="G2228" s="9">
        <v>0.25</v>
      </c>
      <c r="H2228" s="10">
        <v>0.49450549450549502</v>
      </c>
      <c r="I2228" s="91">
        <v>-0.544559184014895</v>
      </c>
      <c r="J2228" s="11">
        <v>-137.228914371754</v>
      </c>
    </row>
    <row r="2229" spans="1:10" x14ac:dyDescent="0.2">
      <c r="A2229" s="90">
        <v>24</v>
      </c>
      <c r="B2229" s="90">
        <v>6412</v>
      </c>
      <c r="C2229" s="90" t="s">
        <v>2293</v>
      </c>
      <c r="D2229" s="90">
        <v>5771</v>
      </c>
      <c r="E2229" s="90">
        <v>1685</v>
      </c>
      <c r="F2229" s="90">
        <v>342</v>
      </c>
      <c r="G2229" s="9">
        <v>0.291977127014382</v>
      </c>
      <c r="H2229" s="10">
        <v>21.801169590643301</v>
      </c>
      <c r="I2229" s="91">
        <v>0.54833229684956497</v>
      </c>
      <c r="J2229" s="11">
        <v>3164.4256851188402</v>
      </c>
    </row>
    <row r="2230" spans="1:10" x14ac:dyDescent="0.2">
      <c r="A2230" s="90">
        <v>24</v>
      </c>
      <c r="B2230" s="90">
        <v>6413</v>
      </c>
      <c r="C2230" s="90" t="s">
        <v>2294</v>
      </c>
      <c r="D2230" s="90">
        <v>1104</v>
      </c>
      <c r="E2230" s="90">
        <v>197</v>
      </c>
      <c r="F2230" s="90">
        <v>2082</v>
      </c>
      <c r="G2230" s="9">
        <v>0.17844202898550701</v>
      </c>
      <c r="H2230" s="10">
        <v>0.62487992315081697</v>
      </c>
      <c r="I2230" s="91">
        <v>-0.59719907897332503</v>
      </c>
      <c r="J2230" s="11">
        <v>-659.30778318655098</v>
      </c>
    </row>
    <row r="2231" spans="1:10" x14ac:dyDescent="0.2">
      <c r="A2231" s="90">
        <v>24</v>
      </c>
      <c r="B2231" s="90">
        <v>6414</v>
      </c>
      <c r="C2231" s="90" t="s">
        <v>2295</v>
      </c>
      <c r="D2231" s="90">
        <v>2409</v>
      </c>
      <c r="E2231" s="90">
        <v>891</v>
      </c>
      <c r="F2231" s="90">
        <v>766</v>
      </c>
      <c r="G2231" s="9">
        <v>0.36986301369863001</v>
      </c>
      <c r="H2231" s="10">
        <v>4.3080939947780701</v>
      </c>
      <c r="I2231" s="91">
        <v>-0.157188050957252</v>
      </c>
      <c r="J2231" s="11">
        <v>-378.66601475602101</v>
      </c>
    </row>
    <row r="2232" spans="1:10" x14ac:dyDescent="0.2">
      <c r="A2232" s="90">
        <v>24</v>
      </c>
      <c r="B2232" s="90">
        <v>6415</v>
      </c>
      <c r="C2232" s="90" t="s">
        <v>2296</v>
      </c>
      <c r="D2232" s="90">
        <v>265</v>
      </c>
      <c r="E2232" s="90">
        <v>116</v>
      </c>
      <c r="F2232" s="90">
        <v>176</v>
      </c>
      <c r="G2232" s="9">
        <v>0.43773584905660401</v>
      </c>
      <c r="H2232" s="10">
        <v>2.1647727272727302</v>
      </c>
      <c r="I2232" s="91">
        <v>-0.23856870379582301</v>
      </c>
      <c r="J2232" s="11">
        <v>-63.220706505893098</v>
      </c>
    </row>
    <row r="2233" spans="1:10" x14ac:dyDescent="0.2">
      <c r="A2233" s="90">
        <v>24</v>
      </c>
      <c r="B2233" s="90">
        <v>6416</v>
      </c>
      <c r="C2233" s="90" t="s">
        <v>2297</v>
      </c>
      <c r="D2233" s="90">
        <v>8975</v>
      </c>
      <c r="E2233" s="90">
        <v>2580</v>
      </c>
      <c r="F2233" s="90">
        <v>875</v>
      </c>
      <c r="G2233" s="9">
        <v>0.287465181058496</v>
      </c>
      <c r="H2233" s="10">
        <v>13.205714285714301</v>
      </c>
      <c r="I2233" s="91">
        <v>0.34280351043343199</v>
      </c>
      <c r="J2233" s="11">
        <v>3076.6615061400498</v>
      </c>
    </row>
    <row r="2234" spans="1:10" x14ac:dyDescent="0.2">
      <c r="A2234" s="90">
        <v>24</v>
      </c>
      <c r="B2234" s="90">
        <v>6421</v>
      </c>
      <c r="C2234" s="90" t="s">
        <v>2298</v>
      </c>
      <c r="D2234" s="90">
        <v>38699</v>
      </c>
      <c r="E2234" s="90">
        <v>26320</v>
      </c>
      <c r="F2234" s="90">
        <v>5532</v>
      </c>
      <c r="G2234" s="9">
        <v>0.68012093335745105</v>
      </c>
      <c r="H2234" s="10">
        <v>11.7532537960954</v>
      </c>
      <c r="I2234" s="91">
        <v>1.99309363436061</v>
      </c>
      <c r="J2234" s="11">
        <v>77130.7305561213</v>
      </c>
    </row>
    <row r="2235" spans="1:10" x14ac:dyDescent="0.2">
      <c r="A2235" s="90">
        <v>24</v>
      </c>
      <c r="B2235" s="90">
        <v>6422</v>
      </c>
      <c r="C2235" s="90" t="s">
        <v>2299</v>
      </c>
      <c r="D2235" s="90">
        <v>220</v>
      </c>
      <c r="E2235" s="90">
        <v>58</v>
      </c>
      <c r="F2235" s="90">
        <v>1139</v>
      </c>
      <c r="G2235" s="9">
        <v>0.263636363636364</v>
      </c>
      <c r="H2235" s="10">
        <v>0.24407374890254599</v>
      </c>
      <c r="I2235" s="91">
        <v>-0.53790038110351601</v>
      </c>
      <c r="J2235" s="11">
        <v>-118.338083842774</v>
      </c>
    </row>
    <row r="2236" spans="1:10" x14ac:dyDescent="0.2">
      <c r="A2236" s="90">
        <v>24</v>
      </c>
      <c r="B2236" s="90">
        <v>6423</v>
      </c>
      <c r="C2236" s="90" t="s">
        <v>2300</v>
      </c>
      <c r="D2236" s="90">
        <v>940</v>
      </c>
      <c r="E2236" s="90">
        <v>361</v>
      </c>
      <c r="F2236" s="90">
        <v>2555</v>
      </c>
      <c r="G2236" s="9">
        <v>0.384042553191489</v>
      </c>
      <c r="H2236" s="10">
        <v>0.50919765166340503</v>
      </c>
      <c r="I2236" s="91">
        <v>-0.343770564465678</v>
      </c>
      <c r="J2236" s="11">
        <v>-323.144330597737</v>
      </c>
    </row>
    <row r="2237" spans="1:10" x14ac:dyDescent="0.2">
      <c r="A2237" s="90">
        <v>24</v>
      </c>
      <c r="B2237" s="90">
        <v>6431</v>
      </c>
      <c r="C2237" s="90" t="s">
        <v>2301</v>
      </c>
      <c r="D2237" s="90">
        <v>1079</v>
      </c>
      <c r="E2237" s="90">
        <v>967</v>
      </c>
      <c r="F2237" s="90">
        <v>1105</v>
      </c>
      <c r="G2237" s="9">
        <v>0.89620018535681201</v>
      </c>
      <c r="H2237" s="10">
        <v>1.8515837104072399</v>
      </c>
      <c r="I2237" s="91">
        <v>0.37208914006733501</v>
      </c>
      <c r="J2237" s="11">
        <v>401.48418213265398</v>
      </c>
    </row>
    <row r="2238" spans="1:10" x14ac:dyDescent="0.2">
      <c r="A2238" s="90">
        <v>24</v>
      </c>
      <c r="B2238" s="90">
        <v>6432</v>
      </c>
      <c r="C2238" s="90" t="s">
        <v>2302</v>
      </c>
      <c r="D2238" s="90">
        <v>655</v>
      </c>
      <c r="E2238" s="90">
        <v>325</v>
      </c>
      <c r="F2238" s="90">
        <v>4111</v>
      </c>
      <c r="G2238" s="9">
        <v>0.49618320610687</v>
      </c>
      <c r="H2238" s="10">
        <v>0.23838482121138399</v>
      </c>
      <c r="I2238" s="91">
        <v>-0.22139742465123</v>
      </c>
      <c r="J2238" s="11">
        <v>-145.015313146556</v>
      </c>
    </row>
    <row r="2239" spans="1:10" x14ac:dyDescent="0.2">
      <c r="A2239" s="90">
        <v>24</v>
      </c>
      <c r="B2239" s="90">
        <v>6433</v>
      </c>
      <c r="C2239" s="90" t="s">
        <v>2303</v>
      </c>
      <c r="D2239" s="90">
        <v>247</v>
      </c>
      <c r="E2239" s="90">
        <v>120</v>
      </c>
      <c r="F2239" s="90">
        <v>1593</v>
      </c>
      <c r="G2239" s="9">
        <v>0.48582995951417002</v>
      </c>
      <c r="H2239" s="10">
        <v>0.23038292529818</v>
      </c>
      <c r="I2239" s="91">
        <v>-0.25150476718229198</v>
      </c>
      <c r="J2239" s="11">
        <v>-62.121677494026002</v>
      </c>
    </row>
    <row r="2240" spans="1:10" x14ac:dyDescent="0.2">
      <c r="A2240" s="90">
        <v>24</v>
      </c>
      <c r="B2240" s="90">
        <v>6434</v>
      </c>
      <c r="C2240" s="90" t="s">
        <v>2304</v>
      </c>
      <c r="D2240" s="90">
        <v>322</v>
      </c>
      <c r="E2240" s="90">
        <v>107</v>
      </c>
      <c r="F2240" s="90">
        <v>1543</v>
      </c>
      <c r="G2240" s="9">
        <v>0.33229813664596303</v>
      </c>
      <c r="H2240" s="10">
        <v>0.278029812054439</v>
      </c>
      <c r="I2240" s="91">
        <v>-0.44415312004575103</v>
      </c>
      <c r="J2240" s="11">
        <v>-143.01730465473199</v>
      </c>
    </row>
    <row r="2241" spans="1:10" x14ac:dyDescent="0.2">
      <c r="A2241" s="90">
        <v>24</v>
      </c>
      <c r="B2241" s="90">
        <v>6435</v>
      </c>
      <c r="C2241" s="90" t="s">
        <v>2305</v>
      </c>
      <c r="D2241" s="90">
        <v>483</v>
      </c>
      <c r="E2241" s="90">
        <v>108</v>
      </c>
      <c r="F2241" s="90">
        <v>1733</v>
      </c>
      <c r="G2241" s="9">
        <v>0.22360248447205</v>
      </c>
      <c r="H2241" s="10">
        <v>0.34102712060011497</v>
      </c>
      <c r="I2241" s="91">
        <v>-0.57506226432517005</v>
      </c>
      <c r="J2241" s="11">
        <v>-277.75507366905703</v>
      </c>
    </row>
    <row r="2242" spans="1:10" x14ac:dyDescent="0.2">
      <c r="A2242" s="90">
        <v>24</v>
      </c>
      <c r="B2242" s="90">
        <v>6436</v>
      </c>
      <c r="C2242" s="90" t="s">
        <v>2306</v>
      </c>
      <c r="D2242" s="90">
        <v>10425</v>
      </c>
      <c r="E2242" s="90">
        <v>7716</v>
      </c>
      <c r="F2242" s="90">
        <v>2304</v>
      </c>
      <c r="G2242" s="9">
        <v>0.74014388489208605</v>
      </c>
      <c r="H2242" s="10">
        <v>7.8736979166666696</v>
      </c>
      <c r="I2242" s="91">
        <v>0.77951726495050599</v>
      </c>
      <c r="J2242" s="11">
        <v>8126.4674871090201</v>
      </c>
    </row>
    <row r="2243" spans="1:10" x14ac:dyDescent="0.2">
      <c r="A2243" s="90">
        <v>24</v>
      </c>
      <c r="B2243" s="90">
        <v>6437</v>
      </c>
      <c r="C2243" s="90" t="s">
        <v>2307</v>
      </c>
      <c r="D2243" s="90">
        <v>1276</v>
      </c>
      <c r="E2243" s="90">
        <v>500</v>
      </c>
      <c r="F2243" s="90">
        <v>1711</v>
      </c>
      <c r="G2243" s="9">
        <v>0.39184952978056398</v>
      </c>
      <c r="H2243" s="10">
        <v>1.03798947983635</v>
      </c>
      <c r="I2243" s="91">
        <v>-0.29990388816209201</v>
      </c>
      <c r="J2243" s="11">
        <v>-382.67736129482898</v>
      </c>
    </row>
    <row r="2244" spans="1:10" x14ac:dyDescent="0.2">
      <c r="A2244" s="90">
        <v>24</v>
      </c>
      <c r="B2244" s="90">
        <v>6451</v>
      </c>
      <c r="C2244" s="90" t="s">
        <v>2308</v>
      </c>
      <c r="D2244" s="90">
        <v>1585</v>
      </c>
      <c r="E2244" s="90">
        <v>595</v>
      </c>
      <c r="F2244" s="90">
        <v>467</v>
      </c>
      <c r="G2244" s="9">
        <v>0.37539432176656201</v>
      </c>
      <c r="H2244" s="10">
        <v>4.6680942184154199</v>
      </c>
      <c r="I2244" s="91">
        <v>-0.16957471153207301</v>
      </c>
      <c r="J2244" s="11">
        <v>-268.77591777833499</v>
      </c>
    </row>
    <row r="2245" spans="1:10" x14ac:dyDescent="0.2">
      <c r="A2245" s="90">
        <v>24</v>
      </c>
      <c r="B2245" s="90">
        <v>6452</v>
      </c>
      <c r="C2245" s="90" t="s">
        <v>2309</v>
      </c>
      <c r="D2245" s="90">
        <v>1930</v>
      </c>
      <c r="E2245" s="90">
        <v>1171</v>
      </c>
      <c r="F2245" s="90">
        <v>845</v>
      </c>
      <c r="G2245" s="9">
        <v>0.60673575129533697</v>
      </c>
      <c r="H2245" s="10">
        <v>3.6698224852071002</v>
      </c>
      <c r="I2245" s="91">
        <v>0.1037310268905</v>
      </c>
      <c r="J2245" s="11">
        <v>200.20088189866499</v>
      </c>
    </row>
    <row r="2246" spans="1:10" x14ac:dyDescent="0.2">
      <c r="A2246" s="90">
        <v>24</v>
      </c>
      <c r="B2246" s="90">
        <v>6453</v>
      </c>
      <c r="C2246" s="90" t="s">
        <v>2310</v>
      </c>
      <c r="D2246" s="90">
        <v>266</v>
      </c>
      <c r="E2246" s="90">
        <v>46</v>
      </c>
      <c r="F2246" s="90">
        <v>955</v>
      </c>
      <c r="G2246" s="9">
        <v>0.17293233082706799</v>
      </c>
      <c r="H2246" s="10">
        <v>0.326701570680628</v>
      </c>
      <c r="I2246" s="91">
        <v>-0.64955922724232895</v>
      </c>
      <c r="J2246" s="11">
        <v>-172.78275444645999</v>
      </c>
    </row>
    <row r="2247" spans="1:10" x14ac:dyDescent="0.2">
      <c r="A2247" s="90">
        <v>24</v>
      </c>
      <c r="B2247" s="90">
        <v>6454</v>
      </c>
      <c r="C2247" s="90" t="s">
        <v>2311</v>
      </c>
      <c r="D2247" s="90">
        <v>2579</v>
      </c>
      <c r="E2247" s="90">
        <v>569</v>
      </c>
      <c r="F2247" s="90">
        <v>215</v>
      </c>
      <c r="G2247" s="9">
        <v>0.220628150445909</v>
      </c>
      <c r="H2247" s="10">
        <v>14.6418604651163</v>
      </c>
      <c r="I2247" s="91">
        <v>5.34335837673168E-2</v>
      </c>
      <c r="J2247" s="11">
        <v>137.80521253590999</v>
      </c>
    </row>
    <row r="2248" spans="1:10" x14ac:dyDescent="0.2">
      <c r="A2248" s="90">
        <v>24</v>
      </c>
      <c r="B2248" s="90">
        <v>6455</v>
      </c>
      <c r="C2248" s="90" t="s">
        <v>2312</v>
      </c>
      <c r="D2248" s="90">
        <v>4513</v>
      </c>
      <c r="E2248" s="90">
        <v>1028</v>
      </c>
      <c r="F2248" s="90">
        <v>1007</v>
      </c>
      <c r="G2248" s="9">
        <v>0.227786394859295</v>
      </c>
      <c r="H2248" s="10">
        <v>5.5024826216484604</v>
      </c>
      <c r="I2248" s="91">
        <v>-0.20921800070333599</v>
      </c>
      <c r="J2248" s="11">
        <v>-944.20083717415605</v>
      </c>
    </row>
    <row r="2249" spans="1:10" x14ac:dyDescent="0.2">
      <c r="A2249" s="90">
        <v>24</v>
      </c>
      <c r="B2249" s="90">
        <v>6456</v>
      </c>
      <c r="C2249" s="90" t="s">
        <v>2313</v>
      </c>
      <c r="D2249" s="90">
        <v>949</v>
      </c>
      <c r="E2249" s="90">
        <v>262</v>
      </c>
      <c r="F2249" s="90">
        <v>1251</v>
      </c>
      <c r="G2249" s="9">
        <v>0.27608008429926201</v>
      </c>
      <c r="H2249" s="10">
        <v>0.96802557953637103</v>
      </c>
      <c r="I2249" s="91">
        <v>-0.46471885247092598</v>
      </c>
      <c r="J2249" s="11">
        <v>-441.01819099490899</v>
      </c>
    </row>
    <row r="2250" spans="1:10" x14ac:dyDescent="0.2">
      <c r="A2250" s="90">
        <v>24</v>
      </c>
      <c r="B2250" s="90">
        <v>6458</v>
      </c>
      <c r="C2250" s="90" t="s">
        <v>2314</v>
      </c>
      <c r="D2250" s="90">
        <v>33756</v>
      </c>
      <c r="E2250" s="90">
        <v>30852</v>
      </c>
      <c r="F2250" s="90">
        <v>1793</v>
      </c>
      <c r="G2250" s="9">
        <v>0.91397084962673303</v>
      </c>
      <c r="H2250" s="10">
        <v>36.033463469046303</v>
      </c>
      <c r="I2250" s="91">
        <v>3.0240333396894798</v>
      </c>
      <c r="J2250" s="11">
        <v>102079.269414558</v>
      </c>
    </row>
    <row r="2251" spans="1:10" x14ac:dyDescent="0.2">
      <c r="A2251" s="90">
        <v>24</v>
      </c>
      <c r="B2251" s="90">
        <v>6459</v>
      </c>
      <c r="C2251" s="90" t="s">
        <v>2315</v>
      </c>
      <c r="D2251" s="90">
        <v>3270</v>
      </c>
      <c r="E2251" s="90">
        <v>1402</v>
      </c>
      <c r="F2251" s="90">
        <v>880</v>
      </c>
      <c r="G2251" s="9">
        <v>0.42874617737003101</v>
      </c>
      <c r="H2251" s="10">
        <v>5.3090909090909104</v>
      </c>
      <c r="I2251" s="91">
        <v>-8.3250090462359295E-3</v>
      </c>
      <c r="J2251" s="11">
        <v>-27.222779581191499</v>
      </c>
    </row>
    <row r="2252" spans="1:10" x14ac:dyDescent="0.2">
      <c r="A2252" s="90">
        <v>24</v>
      </c>
      <c r="B2252" s="90">
        <v>6461</v>
      </c>
      <c r="C2252" s="90" t="s">
        <v>2316</v>
      </c>
      <c r="D2252" s="90">
        <v>4834</v>
      </c>
      <c r="E2252" s="90">
        <v>4055</v>
      </c>
      <c r="F2252" s="90">
        <v>515</v>
      </c>
      <c r="G2252" s="9">
        <v>0.83884981381878398</v>
      </c>
      <c r="H2252" s="10">
        <v>17.260194174757299</v>
      </c>
      <c r="I2252" s="91">
        <v>1.0400787570269101</v>
      </c>
      <c r="J2252" s="11">
        <v>5027.74071146809</v>
      </c>
    </row>
    <row r="2253" spans="1:10" x14ac:dyDescent="0.2">
      <c r="A2253" s="90">
        <v>24</v>
      </c>
      <c r="B2253" s="90">
        <v>6485</v>
      </c>
      <c r="C2253" s="90" t="s">
        <v>2317</v>
      </c>
      <c r="D2253" s="90">
        <v>485</v>
      </c>
      <c r="E2253" s="90">
        <v>74</v>
      </c>
      <c r="F2253" s="90">
        <v>374</v>
      </c>
      <c r="G2253" s="9">
        <v>0.15257731958762899</v>
      </c>
      <c r="H2253" s="10">
        <v>1.4946524064171101</v>
      </c>
      <c r="I2253" s="91">
        <v>-0.622170206038269</v>
      </c>
      <c r="J2253" s="11">
        <v>-301.75254992855997</v>
      </c>
    </row>
    <row r="2254" spans="1:10" x14ac:dyDescent="0.2">
      <c r="A2254" s="90">
        <v>24</v>
      </c>
      <c r="B2254" s="90">
        <v>6487</v>
      </c>
      <c r="C2254" s="90" t="s">
        <v>2318</v>
      </c>
      <c r="D2254" s="90">
        <v>16164</v>
      </c>
      <c r="E2254" s="90">
        <v>6540</v>
      </c>
      <c r="F2254" s="90">
        <v>12400</v>
      </c>
      <c r="G2254" s="9">
        <v>0.40460282108389001</v>
      </c>
      <c r="H2254" s="10">
        <v>1.83096774193548</v>
      </c>
      <c r="I2254" s="91">
        <v>0.348319495609138</v>
      </c>
      <c r="J2254" s="11">
        <v>5630.2363270261103</v>
      </c>
    </row>
    <row r="2255" spans="1:10" x14ac:dyDescent="0.2">
      <c r="A2255" s="90">
        <v>24</v>
      </c>
      <c r="B2255" s="90">
        <v>6504</v>
      </c>
      <c r="C2255" s="90" t="s">
        <v>2319</v>
      </c>
      <c r="D2255" s="90">
        <v>468</v>
      </c>
      <c r="E2255" s="90">
        <v>366</v>
      </c>
      <c r="F2255" s="90">
        <v>1281</v>
      </c>
      <c r="G2255" s="9">
        <v>0.78205128205128205</v>
      </c>
      <c r="H2255" s="10">
        <v>0.65105386416861799</v>
      </c>
      <c r="I2255" s="91">
        <v>0.15459094498734099</v>
      </c>
      <c r="J2255" s="11">
        <v>72.348562254075702</v>
      </c>
    </row>
    <row r="2256" spans="1:10" x14ac:dyDescent="0.2">
      <c r="A2256" s="90">
        <v>24</v>
      </c>
      <c r="B2256" s="90">
        <v>6511</v>
      </c>
      <c r="C2256" s="90" t="s">
        <v>2320</v>
      </c>
      <c r="D2256" s="90">
        <v>704</v>
      </c>
      <c r="E2256" s="90">
        <v>222</v>
      </c>
      <c r="F2256" s="90">
        <v>2879</v>
      </c>
      <c r="G2256" s="9">
        <v>0.31534090909090901</v>
      </c>
      <c r="H2256" s="10">
        <v>0.32163945814518902</v>
      </c>
      <c r="I2256" s="91">
        <v>-0.44886465254012198</v>
      </c>
      <c r="J2256" s="11">
        <v>-316.00071538824602</v>
      </c>
    </row>
    <row r="2257" spans="1:10" x14ac:dyDescent="0.2">
      <c r="A2257" s="90">
        <v>24</v>
      </c>
      <c r="B2257" s="90">
        <v>6512</v>
      </c>
      <c r="C2257" s="90" t="s">
        <v>2321</v>
      </c>
      <c r="D2257" s="90">
        <v>10900</v>
      </c>
      <c r="E2257" s="90">
        <v>5176</v>
      </c>
      <c r="F2257" s="90">
        <v>12363</v>
      </c>
      <c r="G2257" s="9">
        <v>0.47486238532110098</v>
      </c>
      <c r="H2257" s="10">
        <v>1.3003316347164899</v>
      </c>
      <c r="I2257" s="91">
        <v>0.20572366527164501</v>
      </c>
      <c r="J2257" s="11">
        <v>2242.3879514609298</v>
      </c>
    </row>
    <row r="2258" spans="1:10" x14ac:dyDescent="0.2">
      <c r="A2258" s="90">
        <v>25</v>
      </c>
      <c r="B2258" s="90">
        <v>6601</v>
      </c>
      <c r="C2258" s="90" t="s">
        <v>2322</v>
      </c>
      <c r="D2258" s="90">
        <v>1118</v>
      </c>
      <c r="E2258" s="90">
        <v>209</v>
      </c>
      <c r="F2258" s="90">
        <v>246</v>
      </c>
      <c r="G2258" s="9">
        <v>0.18694096601073301</v>
      </c>
      <c r="H2258" s="10">
        <v>5.3943089430894302</v>
      </c>
      <c r="I2258" s="91">
        <v>-0.403056324933253</v>
      </c>
      <c r="J2258" s="11">
        <v>-450.61697127537701</v>
      </c>
    </row>
    <row r="2259" spans="1:10" x14ac:dyDescent="0.2">
      <c r="A2259" s="90">
        <v>25</v>
      </c>
      <c r="B2259" s="90">
        <v>6602</v>
      </c>
      <c r="C2259" s="90" t="s">
        <v>2323</v>
      </c>
      <c r="D2259" s="90">
        <v>2350</v>
      </c>
      <c r="E2259" s="90">
        <v>340</v>
      </c>
      <c r="F2259" s="90">
        <v>381</v>
      </c>
      <c r="G2259" s="9">
        <v>0.14468085106383</v>
      </c>
      <c r="H2259" s="10">
        <v>7.0603674540682402</v>
      </c>
      <c r="I2259" s="91">
        <v>-0.343847512207822</v>
      </c>
      <c r="J2259" s="11">
        <v>-808.04165368838198</v>
      </c>
    </row>
    <row r="2260" spans="1:10" x14ac:dyDescent="0.2">
      <c r="A2260" s="90">
        <v>25</v>
      </c>
      <c r="B2260" s="90">
        <v>6603</v>
      </c>
      <c r="C2260" s="90" t="s">
        <v>2324</v>
      </c>
      <c r="D2260" s="90">
        <v>1770</v>
      </c>
      <c r="E2260" s="90">
        <v>213</v>
      </c>
      <c r="F2260" s="90">
        <v>433</v>
      </c>
      <c r="G2260" s="9">
        <v>0.120338983050847</v>
      </c>
      <c r="H2260" s="10">
        <v>4.5796766743649</v>
      </c>
      <c r="I2260" s="91">
        <v>-0.49358933381183301</v>
      </c>
      <c r="J2260" s="11">
        <v>-873.65312084694403</v>
      </c>
    </row>
    <row r="2261" spans="1:10" x14ac:dyDescent="0.2">
      <c r="A2261" s="90">
        <v>25</v>
      </c>
      <c r="B2261" s="90">
        <v>6604</v>
      </c>
      <c r="C2261" s="90" t="s">
        <v>2325</v>
      </c>
      <c r="D2261" s="90">
        <v>1426</v>
      </c>
      <c r="E2261" s="90">
        <v>183</v>
      </c>
      <c r="F2261" s="90">
        <v>513</v>
      </c>
      <c r="G2261" s="9">
        <v>0.12833099579242599</v>
      </c>
      <c r="H2261" s="10">
        <v>3.1364522417153999</v>
      </c>
      <c r="I2261" s="91">
        <v>-0.55247340974451298</v>
      </c>
      <c r="J2261" s="11">
        <v>-787.82708229567504</v>
      </c>
    </row>
    <row r="2262" spans="1:10" x14ac:dyDescent="0.2">
      <c r="A2262" s="90">
        <v>25</v>
      </c>
      <c r="B2262" s="90">
        <v>6605</v>
      </c>
      <c r="C2262" s="90" t="s">
        <v>2326</v>
      </c>
      <c r="D2262" s="90">
        <v>2219</v>
      </c>
      <c r="E2262" s="90">
        <v>432</v>
      </c>
      <c r="F2262" s="90">
        <v>502</v>
      </c>
      <c r="G2262" s="9">
        <v>0.19468228931951301</v>
      </c>
      <c r="H2262" s="10">
        <v>5.2808764940239001</v>
      </c>
      <c r="I2262" s="91">
        <v>-0.35296319392904002</v>
      </c>
      <c r="J2262" s="11">
        <v>-783.22532732853995</v>
      </c>
    </row>
    <row r="2263" spans="1:10" x14ac:dyDescent="0.2">
      <c r="A2263" s="90">
        <v>25</v>
      </c>
      <c r="B2263" s="90">
        <v>6606</v>
      </c>
      <c r="C2263" s="90" t="s">
        <v>2327</v>
      </c>
      <c r="D2263" s="90">
        <v>3247</v>
      </c>
      <c r="E2263" s="90">
        <v>1311</v>
      </c>
      <c r="F2263" s="90">
        <v>434</v>
      </c>
      <c r="G2263" s="9">
        <v>0.40375731444410201</v>
      </c>
      <c r="H2263" s="10">
        <v>10.5023041474654</v>
      </c>
      <c r="I2263" s="91">
        <v>0.15747312279251099</v>
      </c>
      <c r="J2263" s="11">
        <v>511.31522970728503</v>
      </c>
    </row>
    <row r="2264" spans="1:10" x14ac:dyDescent="0.2">
      <c r="A2264" s="90">
        <v>25</v>
      </c>
      <c r="B2264" s="90">
        <v>6607</v>
      </c>
      <c r="C2264" s="90" t="s">
        <v>2328</v>
      </c>
      <c r="D2264" s="90">
        <v>9758</v>
      </c>
      <c r="E2264" s="90">
        <v>2327</v>
      </c>
      <c r="F2264" s="90">
        <v>1244</v>
      </c>
      <c r="G2264" s="9">
        <v>0.23847099815535999</v>
      </c>
      <c r="H2264" s="10">
        <v>9.7146302250803895</v>
      </c>
      <c r="I2264" s="91">
        <v>0.17771920783974299</v>
      </c>
      <c r="J2264" s="11">
        <v>1734.1840301002101</v>
      </c>
    </row>
    <row r="2265" spans="1:10" x14ac:dyDescent="0.2">
      <c r="A2265" s="90">
        <v>25</v>
      </c>
      <c r="B2265" s="90">
        <v>6608</v>
      </c>
      <c r="C2265" s="90" t="s">
        <v>2329</v>
      </c>
      <c r="D2265" s="90">
        <v>20630</v>
      </c>
      <c r="E2265" s="90">
        <v>25551</v>
      </c>
      <c r="F2265" s="90">
        <v>261</v>
      </c>
      <c r="G2265" s="9">
        <v>1.23853611245759</v>
      </c>
      <c r="H2265" s="10">
        <v>176.938697318008</v>
      </c>
      <c r="I2265" s="91">
        <v>8.3072173448573796</v>
      </c>
      <c r="J2265" s="11">
        <v>171377.89382440801</v>
      </c>
    </row>
    <row r="2266" spans="1:10" x14ac:dyDescent="0.2">
      <c r="A2266" s="90">
        <v>25</v>
      </c>
      <c r="B2266" s="90">
        <v>6609</v>
      </c>
      <c r="C2266" s="90" t="s">
        <v>2330</v>
      </c>
      <c r="D2266" s="90">
        <v>861</v>
      </c>
      <c r="E2266" s="90">
        <v>262</v>
      </c>
      <c r="F2266" s="90">
        <v>422</v>
      </c>
      <c r="G2266" s="9">
        <v>0.30429732868757298</v>
      </c>
      <c r="H2266" s="10">
        <v>2.66113744075829</v>
      </c>
      <c r="I2266" s="91">
        <v>-0.36713800919482198</v>
      </c>
      <c r="J2266" s="11">
        <v>-316.10582591674199</v>
      </c>
    </row>
    <row r="2267" spans="1:10" x14ac:dyDescent="0.2">
      <c r="A2267" s="90">
        <v>25</v>
      </c>
      <c r="B2267" s="90">
        <v>6610</v>
      </c>
      <c r="C2267" s="90" t="s">
        <v>2331</v>
      </c>
      <c r="D2267" s="90">
        <v>657</v>
      </c>
      <c r="E2267" s="90">
        <v>81</v>
      </c>
      <c r="F2267" s="90">
        <v>466</v>
      </c>
      <c r="G2267" s="9">
        <v>0.123287671232877</v>
      </c>
      <c r="H2267" s="10">
        <v>1.58369098712446</v>
      </c>
      <c r="I2267" s="91">
        <v>-0.64949008957618803</v>
      </c>
      <c r="J2267" s="11">
        <v>-426.71498885155501</v>
      </c>
    </row>
    <row r="2268" spans="1:10" x14ac:dyDescent="0.2">
      <c r="A2268" s="90">
        <v>25</v>
      </c>
      <c r="B2268" s="90">
        <v>6611</v>
      </c>
      <c r="C2268" s="90" t="s">
        <v>2332</v>
      </c>
      <c r="D2268" s="90">
        <v>1373</v>
      </c>
      <c r="E2268" s="90">
        <v>103</v>
      </c>
      <c r="F2268" s="90">
        <v>512</v>
      </c>
      <c r="G2268" s="9">
        <v>7.5018208302986195E-2</v>
      </c>
      <c r="H2268" s="10">
        <v>2.8828125</v>
      </c>
      <c r="I2268" s="91">
        <v>-0.63290899986252902</v>
      </c>
      <c r="J2268" s="11">
        <v>-868.98405681125303</v>
      </c>
    </row>
    <row r="2269" spans="1:10" x14ac:dyDescent="0.2">
      <c r="A2269" s="90">
        <v>25</v>
      </c>
      <c r="B2269" s="90">
        <v>6612</v>
      </c>
      <c r="C2269" s="90" t="s">
        <v>2333</v>
      </c>
      <c r="D2269" s="90">
        <v>10559</v>
      </c>
      <c r="E2269" s="90">
        <v>4156</v>
      </c>
      <c r="F2269" s="90">
        <v>410</v>
      </c>
      <c r="G2269" s="9">
        <v>0.39359787858698703</v>
      </c>
      <c r="H2269" s="10">
        <v>35.890243902439003</v>
      </c>
      <c r="I2269" s="91">
        <v>1.4120220374693699</v>
      </c>
      <c r="J2269" s="11">
        <v>14909.540693639099</v>
      </c>
    </row>
    <row r="2270" spans="1:10" x14ac:dyDescent="0.2">
      <c r="A2270" s="90">
        <v>25</v>
      </c>
      <c r="B2270" s="90">
        <v>6613</v>
      </c>
      <c r="C2270" s="90" t="s">
        <v>2334</v>
      </c>
      <c r="D2270" s="90">
        <v>8080</v>
      </c>
      <c r="E2270" s="90">
        <v>2971</v>
      </c>
      <c r="F2270" s="90">
        <v>125</v>
      </c>
      <c r="G2270" s="9">
        <v>0.36769801980198003</v>
      </c>
      <c r="H2270" s="10">
        <v>88.408000000000001</v>
      </c>
      <c r="I2270" s="91">
        <v>3.2897122367459199</v>
      </c>
      <c r="J2270" s="11">
        <v>26580.874872906999</v>
      </c>
    </row>
    <row r="2271" spans="1:10" x14ac:dyDescent="0.2">
      <c r="A2271" s="90">
        <v>25</v>
      </c>
      <c r="B2271" s="90">
        <v>6614</v>
      </c>
      <c r="C2271" s="90" t="s">
        <v>2335</v>
      </c>
      <c r="D2271" s="90">
        <v>1056</v>
      </c>
      <c r="E2271" s="90">
        <v>178</v>
      </c>
      <c r="F2271" s="90">
        <v>382</v>
      </c>
      <c r="G2271" s="9">
        <v>0.16856060606060599</v>
      </c>
      <c r="H2271" s="10">
        <v>3.2303664921466</v>
      </c>
      <c r="I2271" s="91">
        <v>-0.51207313132242005</v>
      </c>
      <c r="J2271" s="11">
        <v>-540.74922667647502</v>
      </c>
    </row>
    <row r="2272" spans="1:10" x14ac:dyDescent="0.2">
      <c r="A2272" s="90">
        <v>25</v>
      </c>
      <c r="B2272" s="90">
        <v>6615</v>
      </c>
      <c r="C2272" s="90" t="s">
        <v>2336</v>
      </c>
      <c r="D2272" s="90">
        <v>1653</v>
      </c>
      <c r="E2272" s="90">
        <v>215</v>
      </c>
      <c r="F2272" s="90">
        <v>682</v>
      </c>
      <c r="G2272" s="9">
        <v>0.13006654567453099</v>
      </c>
      <c r="H2272" s="10">
        <v>2.7390029325513199</v>
      </c>
      <c r="I2272" s="91">
        <v>-0.55629060632511296</v>
      </c>
      <c r="J2272" s="11">
        <v>-919.54837225541098</v>
      </c>
    </row>
    <row r="2273" spans="1:10" x14ac:dyDescent="0.2">
      <c r="A2273" s="90">
        <v>25</v>
      </c>
      <c r="B2273" s="90">
        <v>6616</v>
      </c>
      <c r="C2273" s="90" t="s">
        <v>2337</v>
      </c>
      <c r="D2273" s="90">
        <v>7570</v>
      </c>
      <c r="E2273" s="90">
        <v>3919</v>
      </c>
      <c r="F2273" s="90">
        <v>611</v>
      </c>
      <c r="G2273" s="9">
        <v>0.517701453104359</v>
      </c>
      <c r="H2273" s="10">
        <v>18.8036006546645</v>
      </c>
      <c r="I2273" s="91">
        <v>0.79658879582838205</v>
      </c>
      <c r="J2273" s="11">
        <v>6030.1771844208497</v>
      </c>
    </row>
    <row r="2274" spans="1:10" x14ac:dyDescent="0.2">
      <c r="A2274" s="90">
        <v>25</v>
      </c>
      <c r="B2274" s="90">
        <v>6617</v>
      </c>
      <c r="C2274" s="90" t="s">
        <v>2338</v>
      </c>
      <c r="D2274" s="90">
        <v>4981</v>
      </c>
      <c r="E2274" s="90">
        <v>1808</v>
      </c>
      <c r="F2274" s="90">
        <v>367</v>
      </c>
      <c r="G2274" s="9">
        <v>0.36297932142140099</v>
      </c>
      <c r="H2274" s="10">
        <v>18.498637602179802</v>
      </c>
      <c r="I2274" s="91">
        <v>0.48128490699313198</v>
      </c>
      <c r="J2274" s="11">
        <v>2397.2801217327901</v>
      </c>
    </row>
    <row r="2275" spans="1:10" x14ac:dyDescent="0.2">
      <c r="A2275" s="90">
        <v>25</v>
      </c>
      <c r="B2275" s="90">
        <v>6618</v>
      </c>
      <c r="C2275" s="90" t="s">
        <v>2339</v>
      </c>
      <c r="D2275" s="90">
        <v>4373</v>
      </c>
      <c r="E2275" s="90">
        <v>850</v>
      </c>
      <c r="F2275" s="90">
        <v>273</v>
      </c>
      <c r="G2275" s="9">
        <v>0.19437457123256299</v>
      </c>
      <c r="H2275" s="10">
        <v>19.131868131868099</v>
      </c>
      <c r="I2275" s="91">
        <v>0.264079501829796</v>
      </c>
      <c r="J2275" s="11">
        <v>1154.8196615017</v>
      </c>
    </row>
    <row r="2276" spans="1:10" x14ac:dyDescent="0.2">
      <c r="A2276" s="90">
        <v>25</v>
      </c>
      <c r="B2276" s="90">
        <v>6619</v>
      </c>
      <c r="C2276" s="90" t="s">
        <v>2340</v>
      </c>
      <c r="D2276" s="90">
        <v>1981</v>
      </c>
      <c r="E2276" s="90">
        <v>266</v>
      </c>
      <c r="F2276" s="90">
        <v>276</v>
      </c>
      <c r="G2276" s="9">
        <v>0.13427561837455801</v>
      </c>
      <c r="H2276" s="10">
        <v>8.1413043478260896</v>
      </c>
      <c r="I2276" s="91">
        <v>-0.33074553694537701</v>
      </c>
      <c r="J2276" s="11">
        <v>-655.20690868879205</v>
      </c>
    </row>
    <row r="2277" spans="1:10" x14ac:dyDescent="0.2">
      <c r="A2277" s="90">
        <v>25</v>
      </c>
      <c r="B2277" s="90">
        <v>6620</v>
      </c>
      <c r="C2277" s="90" t="s">
        <v>2341</v>
      </c>
      <c r="D2277" s="90">
        <v>1510</v>
      </c>
      <c r="E2277" s="90">
        <v>556</v>
      </c>
      <c r="F2277" s="90">
        <v>835</v>
      </c>
      <c r="G2277" s="9">
        <v>0.36821192052980101</v>
      </c>
      <c r="H2277" s="10">
        <v>2.4742514970059899</v>
      </c>
      <c r="I2277" s="91">
        <v>-0.26585670139274598</v>
      </c>
      <c r="J2277" s="11">
        <v>-401.44361910304701</v>
      </c>
    </row>
    <row r="2278" spans="1:10" x14ac:dyDescent="0.2">
      <c r="A2278" s="90">
        <v>25</v>
      </c>
      <c r="B2278" s="90">
        <v>6621</v>
      </c>
      <c r="C2278" s="90" t="s">
        <v>2342</v>
      </c>
      <c r="D2278" s="90">
        <v>191557</v>
      </c>
      <c r="E2278" s="90">
        <v>185036</v>
      </c>
      <c r="F2278" s="90">
        <v>1538</v>
      </c>
      <c r="G2278" s="9">
        <v>0.96595791331039804</v>
      </c>
      <c r="H2278" s="10">
        <v>244.858907672302</v>
      </c>
      <c r="I2278" s="91">
        <v>17.4627314085477</v>
      </c>
      <c r="J2278" s="11">
        <v>3345108.4404271599</v>
      </c>
    </row>
    <row r="2279" spans="1:10" x14ac:dyDescent="0.2">
      <c r="A2279" s="90">
        <v>25</v>
      </c>
      <c r="B2279" s="90">
        <v>6622</v>
      </c>
      <c r="C2279" s="90" t="s">
        <v>2343</v>
      </c>
      <c r="D2279" s="90">
        <v>2736</v>
      </c>
      <c r="E2279" s="90">
        <v>735</v>
      </c>
      <c r="F2279" s="90">
        <v>281</v>
      </c>
      <c r="G2279" s="9">
        <v>0.26864035087719301</v>
      </c>
      <c r="H2279" s="10">
        <v>12.352313167259799</v>
      </c>
      <c r="I2279" s="91">
        <v>3.3861189858496801E-2</v>
      </c>
      <c r="J2279" s="11">
        <v>92.644215452847206</v>
      </c>
    </row>
    <row r="2280" spans="1:10" x14ac:dyDescent="0.2">
      <c r="A2280" s="90">
        <v>25</v>
      </c>
      <c r="B2280" s="90">
        <v>6623</v>
      </c>
      <c r="C2280" s="90" t="s">
        <v>2344</v>
      </c>
      <c r="D2280" s="90">
        <v>11911</v>
      </c>
      <c r="E2280" s="90">
        <v>11320</v>
      </c>
      <c r="F2280" s="90">
        <v>436</v>
      </c>
      <c r="G2280" s="9">
        <v>0.95038199983208804</v>
      </c>
      <c r="H2280" s="10">
        <v>53.2821100917431</v>
      </c>
      <c r="I2280" s="91">
        <v>2.8489034150074799</v>
      </c>
      <c r="J2280" s="11">
        <v>33933.288576154097</v>
      </c>
    </row>
    <row r="2281" spans="1:10" x14ac:dyDescent="0.2">
      <c r="A2281" s="90">
        <v>25</v>
      </c>
      <c r="B2281" s="90">
        <v>6624</v>
      </c>
      <c r="C2281" s="90" t="s">
        <v>2345</v>
      </c>
      <c r="D2281" s="90">
        <v>497</v>
      </c>
      <c r="E2281" s="90">
        <v>87</v>
      </c>
      <c r="F2281" s="90">
        <v>312</v>
      </c>
      <c r="G2281" s="9">
        <v>0.17505030181086501</v>
      </c>
      <c r="H2281" s="10">
        <v>1.87179487179487</v>
      </c>
      <c r="I2281" s="91">
        <v>-0.57833366922671903</v>
      </c>
      <c r="J2281" s="11">
        <v>-287.43183360568003</v>
      </c>
    </row>
    <row r="2282" spans="1:10" x14ac:dyDescent="0.2">
      <c r="A2282" s="90">
        <v>25</v>
      </c>
      <c r="B2282" s="90">
        <v>6625</v>
      </c>
      <c r="C2282" s="90" t="s">
        <v>2346</v>
      </c>
      <c r="D2282" s="90">
        <v>966</v>
      </c>
      <c r="E2282" s="90">
        <v>175</v>
      </c>
      <c r="F2282" s="90">
        <v>142</v>
      </c>
      <c r="G2282" s="9">
        <v>0.18115942028985499</v>
      </c>
      <c r="H2282" s="10">
        <v>8.0352112676056304</v>
      </c>
      <c r="I2282" s="91">
        <v>-0.31550149866815802</v>
      </c>
      <c r="J2282" s="11">
        <v>-304.77444771344</v>
      </c>
    </row>
    <row r="2283" spans="1:10" x14ac:dyDescent="0.2">
      <c r="A2283" s="90">
        <v>25</v>
      </c>
      <c r="B2283" s="90">
        <v>6626</v>
      </c>
      <c r="C2283" s="90" t="s">
        <v>2347</v>
      </c>
      <c r="D2283" s="90">
        <v>1237</v>
      </c>
      <c r="E2283" s="90">
        <v>341</v>
      </c>
      <c r="F2283" s="90">
        <v>1129</v>
      </c>
      <c r="G2283" s="9">
        <v>0.275666936135812</v>
      </c>
      <c r="H2283" s="10">
        <v>1.39769707705934</v>
      </c>
      <c r="I2283" s="91">
        <v>-0.43716142973300598</v>
      </c>
      <c r="J2283" s="11">
        <v>-540.76868857972795</v>
      </c>
    </row>
    <row r="2284" spans="1:10" x14ac:dyDescent="0.2">
      <c r="A2284" s="90">
        <v>25</v>
      </c>
      <c r="B2284" s="90">
        <v>6627</v>
      </c>
      <c r="C2284" s="90" t="s">
        <v>2348</v>
      </c>
      <c r="D2284" s="90">
        <v>602</v>
      </c>
      <c r="E2284" s="90">
        <v>112</v>
      </c>
      <c r="F2284" s="90">
        <v>379</v>
      </c>
      <c r="G2284" s="9">
        <v>0.186046511627907</v>
      </c>
      <c r="H2284" s="10">
        <v>1.8839050131926101</v>
      </c>
      <c r="I2284" s="91">
        <v>-0.55948259733124595</v>
      </c>
      <c r="J2284" s="11">
        <v>-336.80852359340997</v>
      </c>
    </row>
    <row r="2285" spans="1:10" x14ac:dyDescent="0.2">
      <c r="A2285" s="90">
        <v>25</v>
      </c>
      <c r="B2285" s="90">
        <v>6628</v>
      </c>
      <c r="C2285" s="90" t="s">
        <v>2349</v>
      </c>
      <c r="D2285" s="90">
        <v>29350</v>
      </c>
      <c r="E2285" s="90">
        <v>20119</v>
      </c>
      <c r="F2285" s="90">
        <v>478</v>
      </c>
      <c r="G2285" s="9">
        <v>0.68548551959114101</v>
      </c>
      <c r="H2285" s="10">
        <v>103.491631799163</v>
      </c>
      <c r="I2285" s="91">
        <v>5.1354101978382403</v>
      </c>
      <c r="J2285" s="11">
        <v>150724.289306552</v>
      </c>
    </row>
    <row r="2286" spans="1:10" x14ac:dyDescent="0.2">
      <c r="A2286" s="90">
        <v>25</v>
      </c>
      <c r="B2286" s="90">
        <v>6629</v>
      </c>
      <c r="C2286" s="90" t="s">
        <v>2350</v>
      </c>
      <c r="D2286" s="90">
        <v>2066</v>
      </c>
      <c r="E2286" s="90">
        <v>691</v>
      </c>
      <c r="F2286" s="90">
        <v>679</v>
      </c>
      <c r="G2286" s="9">
        <v>0.33446272991287501</v>
      </c>
      <c r="H2286" s="10">
        <v>4.0603829160530198</v>
      </c>
      <c r="I2286" s="91">
        <v>-0.22606953792126899</v>
      </c>
      <c r="J2286" s="11">
        <v>-467.05966534534298</v>
      </c>
    </row>
    <row r="2287" spans="1:10" x14ac:dyDescent="0.2">
      <c r="A2287" s="90">
        <v>25</v>
      </c>
      <c r="B2287" s="90">
        <v>6630</v>
      </c>
      <c r="C2287" s="90" t="s">
        <v>2351</v>
      </c>
      <c r="D2287" s="90">
        <v>21866</v>
      </c>
      <c r="E2287" s="90">
        <v>26429</v>
      </c>
      <c r="F2287" s="90">
        <v>980</v>
      </c>
      <c r="G2287" s="9">
        <v>1.20868014268728</v>
      </c>
      <c r="H2287" s="10">
        <v>49.280612244898002</v>
      </c>
      <c r="I2287" s="91">
        <v>3.4301065096122398</v>
      </c>
      <c r="J2287" s="11">
        <v>75002.708939181306</v>
      </c>
    </row>
    <row r="2288" spans="1:10" x14ac:dyDescent="0.2">
      <c r="A2288" s="90">
        <v>25</v>
      </c>
      <c r="B2288" s="90">
        <v>6631</v>
      </c>
      <c r="C2288" s="90" t="s">
        <v>2352</v>
      </c>
      <c r="D2288" s="90">
        <v>18029</v>
      </c>
      <c r="E2288" s="90">
        <v>3515</v>
      </c>
      <c r="F2288" s="90">
        <v>271</v>
      </c>
      <c r="G2288" s="9">
        <v>0.19496366964335199</v>
      </c>
      <c r="H2288" s="10">
        <v>79.498154981549803</v>
      </c>
      <c r="I2288" s="91">
        <v>3.1282300838933002</v>
      </c>
      <c r="J2288" s="11">
        <v>56398.860182512202</v>
      </c>
    </row>
    <row r="2289" spans="1:10" x14ac:dyDescent="0.2">
      <c r="A2289" s="90">
        <v>25</v>
      </c>
      <c r="B2289" s="90">
        <v>6632</v>
      </c>
      <c r="C2289" s="90" t="s">
        <v>2353</v>
      </c>
      <c r="D2289" s="90">
        <v>3059</v>
      </c>
      <c r="E2289" s="90">
        <v>1448</v>
      </c>
      <c r="F2289" s="90">
        <v>254</v>
      </c>
      <c r="G2289" s="9">
        <v>0.47335730630925099</v>
      </c>
      <c r="H2289" s="10">
        <v>17.744094488188999</v>
      </c>
      <c r="I2289" s="91">
        <v>0.51673411479626896</v>
      </c>
      <c r="J2289" s="11">
        <v>1580.6896571617899</v>
      </c>
    </row>
    <row r="2290" spans="1:10" x14ac:dyDescent="0.2">
      <c r="A2290" s="90">
        <v>25</v>
      </c>
      <c r="B2290" s="90">
        <v>6633</v>
      </c>
      <c r="C2290" s="90" t="s">
        <v>2354</v>
      </c>
      <c r="D2290" s="90">
        <v>10261</v>
      </c>
      <c r="E2290" s="90">
        <v>12741</v>
      </c>
      <c r="F2290" s="90">
        <v>578</v>
      </c>
      <c r="G2290" s="9">
        <v>1.2416918429003001</v>
      </c>
      <c r="H2290" s="10">
        <v>39.7958477508651</v>
      </c>
      <c r="I2290" s="91">
        <v>2.6405329336848502</v>
      </c>
      <c r="J2290" s="11">
        <v>27094.508432540199</v>
      </c>
    </row>
    <row r="2291" spans="1:10" x14ac:dyDescent="0.2">
      <c r="A2291" s="90">
        <v>25</v>
      </c>
      <c r="B2291" s="90">
        <v>6634</v>
      </c>
      <c r="C2291" s="90" t="s">
        <v>2355</v>
      </c>
      <c r="D2291" s="90">
        <v>3563</v>
      </c>
      <c r="E2291" s="90">
        <v>3553</v>
      </c>
      <c r="F2291" s="90">
        <v>322</v>
      </c>
      <c r="G2291" s="9">
        <v>0.99719337636822902</v>
      </c>
      <c r="H2291" s="10">
        <v>22.099378881987601</v>
      </c>
      <c r="I2291" s="91">
        <v>1.37774056244489</v>
      </c>
      <c r="J2291" s="11">
        <v>4908.8896239911401</v>
      </c>
    </row>
    <row r="2292" spans="1:10" x14ac:dyDescent="0.2">
      <c r="A2292" s="90">
        <v>25</v>
      </c>
      <c r="B2292" s="90">
        <v>6635</v>
      </c>
      <c r="C2292" s="90" t="s">
        <v>2356</v>
      </c>
      <c r="D2292" s="90">
        <v>639</v>
      </c>
      <c r="E2292" s="90">
        <v>183</v>
      </c>
      <c r="F2292" s="90">
        <v>469</v>
      </c>
      <c r="G2292" s="9">
        <v>0.28638497652582201</v>
      </c>
      <c r="H2292" s="10">
        <v>1.75266524520256</v>
      </c>
      <c r="I2292" s="91">
        <v>-0.43393856782668899</v>
      </c>
      <c r="J2292" s="11">
        <v>-277.28674484125401</v>
      </c>
    </row>
    <row r="2293" spans="1:10" x14ac:dyDescent="0.2">
      <c r="A2293" s="90">
        <v>25</v>
      </c>
      <c r="B2293" s="90">
        <v>6636</v>
      </c>
      <c r="C2293" s="90" t="s">
        <v>2357</v>
      </c>
      <c r="D2293" s="90">
        <v>2049</v>
      </c>
      <c r="E2293" s="90">
        <v>709</v>
      </c>
      <c r="F2293" s="90">
        <v>264</v>
      </c>
      <c r="G2293" s="9">
        <v>0.346022449975598</v>
      </c>
      <c r="H2293" s="10">
        <v>10.446969696969701</v>
      </c>
      <c r="I2293" s="91">
        <v>3.26869279154271E-2</v>
      </c>
      <c r="J2293" s="11">
        <v>66.975515298709993</v>
      </c>
    </row>
    <row r="2294" spans="1:10" x14ac:dyDescent="0.2">
      <c r="A2294" s="90">
        <v>25</v>
      </c>
      <c r="B2294" s="90">
        <v>6637</v>
      </c>
      <c r="C2294" s="90" t="s">
        <v>2358</v>
      </c>
      <c r="D2294" s="90">
        <v>489</v>
      </c>
      <c r="E2294" s="90">
        <v>125</v>
      </c>
      <c r="F2294" s="90">
        <v>430</v>
      </c>
      <c r="G2294" s="9">
        <v>0.25562372188139099</v>
      </c>
      <c r="H2294" s="10">
        <v>1.4279069767441901</v>
      </c>
      <c r="I2294" s="91">
        <v>-0.49200604435546502</v>
      </c>
      <c r="J2294" s="11">
        <v>-240.59095568982201</v>
      </c>
    </row>
    <row r="2295" spans="1:10" x14ac:dyDescent="0.2">
      <c r="A2295" s="90">
        <v>25</v>
      </c>
      <c r="B2295" s="90">
        <v>6638</v>
      </c>
      <c r="C2295" s="90" t="s">
        <v>2359</v>
      </c>
      <c r="D2295" s="90">
        <v>3962</v>
      </c>
      <c r="E2295" s="90">
        <v>8372</v>
      </c>
      <c r="F2295" s="90">
        <v>1839</v>
      </c>
      <c r="G2295" s="9">
        <v>2.1130742049469999</v>
      </c>
      <c r="H2295" s="10">
        <v>6.7069059271343097</v>
      </c>
      <c r="I2295" s="91">
        <v>2.2398739461189701</v>
      </c>
      <c r="J2295" s="11">
        <v>8874.3805745233803</v>
      </c>
    </row>
    <row r="2296" spans="1:10" x14ac:dyDescent="0.2">
      <c r="A2296" s="90">
        <v>25</v>
      </c>
      <c r="B2296" s="90">
        <v>6639</v>
      </c>
      <c r="C2296" s="90" t="s">
        <v>2360</v>
      </c>
      <c r="D2296" s="90">
        <v>744</v>
      </c>
      <c r="E2296" s="90">
        <v>133</v>
      </c>
      <c r="F2296" s="90">
        <v>292</v>
      </c>
      <c r="G2296" s="9">
        <v>0.17876344086021501</v>
      </c>
      <c r="H2296" s="10">
        <v>3.00342465753425</v>
      </c>
      <c r="I2296" s="91">
        <v>-0.52024320719178496</v>
      </c>
      <c r="J2296" s="11">
        <v>-387.06094615068798</v>
      </c>
    </row>
    <row r="2297" spans="1:10" x14ac:dyDescent="0.2">
      <c r="A2297" s="90">
        <v>25</v>
      </c>
      <c r="B2297" s="90">
        <v>6640</v>
      </c>
      <c r="C2297" s="90" t="s">
        <v>2361</v>
      </c>
      <c r="D2297" s="90">
        <v>13756</v>
      </c>
      <c r="E2297" s="90">
        <v>5489</v>
      </c>
      <c r="F2297" s="90">
        <v>380</v>
      </c>
      <c r="G2297" s="9">
        <v>0.39902587961616698</v>
      </c>
      <c r="H2297" s="10">
        <v>50.644736842105303</v>
      </c>
      <c r="I2297" s="91">
        <v>2.11317799748136</v>
      </c>
      <c r="J2297" s="11">
        <v>29068.876533353599</v>
      </c>
    </row>
    <row r="2298" spans="1:10" x14ac:dyDescent="0.2">
      <c r="A2298" s="90">
        <v>25</v>
      </c>
      <c r="B2298" s="90">
        <v>6641</v>
      </c>
      <c r="C2298" s="90" t="s">
        <v>2362</v>
      </c>
      <c r="D2298" s="90">
        <v>2295</v>
      </c>
      <c r="E2298" s="90">
        <v>514</v>
      </c>
      <c r="F2298" s="90">
        <v>344</v>
      </c>
      <c r="G2298" s="9">
        <v>0.22396514161219999</v>
      </c>
      <c r="H2298" s="10">
        <v>8.1656976744186007</v>
      </c>
      <c r="I2298" s="91">
        <v>-0.20174999593329301</v>
      </c>
      <c r="J2298" s="11">
        <v>-463.01624066690601</v>
      </c>
    </row>
    <row r="2299" spans="1:10" x14ac:dyDescent="0.2">
      <c r="A2299" s="90">
        <v>25</v>
      </c>
      <c r="B2299" s="90">
        <v>6642</v>
      </c>
      <c r="C2299" s="90" t="s">
        <v>2363</v>
      </c>
      <c r="D2299" s="90">
        <v>2572</v>
      </c>
      <c r="E2299" s="90">
        <v>532</v>
      </c>
      <c r="F2299" s="90">
        <v>443</v>
      </c>
      <c r="G2299" s="9">
        <v>0.206842923794712</v>
      </c>
      <c r="H2299" s="10">
        <v>7.0067720090293504</v>
      </c>
      <c r="I2299" s="91">
        <v>-0.256966407485477</v>
      </c>
      <c r="J2299" s="11">
        <v>-660.91760005264598</v>
      </c>
    </row>
    <row r="2300" spans="1:10" x14ac:dyDescent="0.2">
      <c r="A2300" s="90">
        <v>25</v>
      </c>
      <c r="B2300" s="90">
        <v>6643</v>
      </c>
      <c r="C2300" s="90" t="s">
        <v>2364</v>
      </c>
      <c r="D2300" s="90">
        <v>34235</v>
      </c>
      <c r="E2300" s="90">
        <v>18210</v>
      </c>
      <c r="F2300" s="90">
        <v>732</v>
      </c>
      <c r="G2300" s="9">
        <v>0.53191178618373003</v>
      </c>
      <c r="H2300" s="10">
        <v>71.646174863387998</v>
      </c>
      <c r="I2300" s="91">
        <v>3.9156850398465899</v>
      </c>
      <c r="J2300" s="11">
        <v>134053.477339148</v>
      </c>
    </row>
    <row r="2301" spans="1:10" x14ac:dyDescent="0.2">
      <c r="A2301" s="90">
        <v>25</v>
      </c>
      <c r="B2301" s="90">
        <v>6644</v>
      </c>
      <c r="C2301" s="90" t="s">
        <v>2365</v>
      </c>
      <c r="D2301" s="90">
        <v>13021</v>
      </c>
      <c r="E2301" s="90">
        <v>3773</v>
      </c>
      <c r="F2301" s="90">
        <v>1035</v>
      </c>
      <c r="G2301" s="9">
        <v>0.28976269103755498</v>
      </c>
      <c r="H2301" s="10">
        <v>16.226086956521701</v>
      </c>
      <c r="I2301" s="91">
        <v>0.62487522085862401</v>
      </c>
      <c r="J2301" s="11">
        <v>8136.5002508001398</v>
      </c>
    </row>
    <row r="2302" spans="1:10" x14ac:dyDescent="0.2">
      <c r="A2302" s="90">
        <v>25</v>
      </c>
      <c r="B2302" s="90">
        <v>6645</v>
      </c>
      <c r="C2302" s="90" t="s">
        <v>2366</v>
      </c>
      <c r="D2302" s="90">
        <v>10799</v>
      </c>
      <c r="E2302" s="90">
        <v>1928</v>
      </c>
      <c r="F2302" s="90">
        <v>631</v>
      </c>
      <c r="G2302" s="9">
        <v>0.178535049541624</v>
      </c>
      <c r="H2302" s="10">
        <v>20.1695721077655</v>
      </c>
      <c r="I2302" s="91">
        <v>0.54304203563942499</v>
      </c>
      <c r="J2302" s="11">
        <v>5864.31094287015</v>
      </c>
    </row>
    <row r="2303" spans="1:10" x14ac:dyDescent="0.2">
      <c r="A2303" s="90">
        <v>26</v>
      </c>
      <c r="B2303" s="90">
        <v>6702</v>
      </c>
      <c r="C2303" s="90" t="s">
        <v>2367</v>
      </c>
      <c r="D2303" s="90">
        <v>893</v>
      </c>
      <c r="E2303" s="90">
        <v>424</v>
      </c>
      <c r="F2303" s="90">
        <v>1225</v>
      </c>
      <c r="G2303" s="9">
        <v>0.474804031354983</v>
      </c>
      <c r="H2303" s="10">
        <v>1.0751020408163301</v>
      </c>
      <c r="I2303" s="91">
        <v>-0.207242829502814</v>
      </c>
      <c r="J2303" s="11">
        <v>-185.067846746013</v>
      </c>
    </row>
    <row r="2304" spans="1:10" x14ac:dyDescent="0.2">
      <c r="A2304" s="90">
        <v>26</v>
      </c>
      <c r="B2304" s="90">
        <v>6703</v>
      </c>
      <c r="C2304" s="90" t="s">
        <v>2368</v>
      </c>
      <c r="D2304" s="90">
        <v>269</v>
      </c>
      <c r="E2304" s="90">
        <v>100</v>
      </c>
      <c r="F2304" s="90">
        <v>1351</v>
      </c>
      <c r="G2304" s="9">
        <v>0.37174721189591098</v>
      </c>
      <c r="H2304" s="10">
        <v>0.27313101406365697</v>
      </c>
      <c r="I2304" s="91">
        <v>-0.39573466430202198</v>
      </c>
      <c r="J2304" s="11">
        <v>-106.452624697244</v>
      </c>
    </row>
    <row r="2305" spans="1:10" x14ac:dyDescent="0.2">
      <c r="A2305" s="90">
        <v>26</v>
      </c>
      <c r="B2305" s="90">
        <v>6704</v>
      </c>
      <c r="C2305" s="90" t="s">
        <v>2369</v>
      </c>
      <c r="D2305" s="90">
        <v>453</v>
      </c>
      <c r="E2305" s="90">
        <v>83</v>
      </c>
      <c r="F2305" s="90">
        <v>526</v>
      </c>
      <c r="G2305" s="9">
        <v>0.183222958057395</v>
      </c>
      <c r="H2305" s="10">
        <v>1.0190114068441101</v>
      </c>
      <c r="I2305" s="91">
        <v>-0.60225506111267602</v>
      </c>
      <c r="J2305" s="11">
        <v>-272.82154268404202</v>
      </c>
    </row>
    <row r="2306" spans="1:10" x14ac:dyDescent="0.2">
      <c r="A2306" s="90">
        <v>26</v>
      </c>
      <c r="B2306" s="90">
        <v>6705</v>
      </c>
      <c r="C2306" s="90" t="s">
        <v>2370</v>
      </c>
      <c r="D2306" s="90">
        <v>462</v>
      </c>
      <c r="E2306" s="90">
        <v>85</v>
      </c>
      <c r="F2306" s="90">
        <v>784</v>
      </c>
      <c r="G2306" s="9">
        <v>0.183982683982684</v>
      </c>
      <c r="H2306" s="10">
        <v>0.69770408163265296</v>
      </c>
      <c r="I2306" s="91">
        <v>-0.61321855591819197</v>
      </c>
      <c r="J2306" s="11">
        <v>-283.306972834205</v>
      </c>
    </row>
    <row r="2307" spans="1:10" x14ac:dyDescent="0.2">
      <c r="A2307" s="90">
        <v>26</v>
      </c>
      <c r="B2307" s="90">
        <v>6706</v>
      </c>
      <c r="C2307" s="90" t="s">
        <v>2371</v>
      </c>
      <c r="D2307" s="90">
        <v>411</v>
      </c>
      <c r="E2307" s="90">
        <v>154</v>
      </c>
      <c r="F2307" s="90">
        <v>641</v>
      </c>
      <c r="G2307" s="9">
        <v>0.37469586374695901</v>
      </c>
      <c r="H2307" s="10">
        <v>0.88143525741029605</v>
      </c>
      <c r="I2307" s="91">
        <v>-0.36291009272157598</v>
      </c>
      <c r="J2307" s="11">
        <v>-149.156048108568</v>
      </c>
    </row>
    <row r="2308" spans="1:10" x14ac:dyDescent="0.2">
      <c r="A2308" s="90">
        <v>26</v>
      </c>
      <c r="B2308" s="90">
        <v>6708</v>
      </c>
      <c r="C2308" s="90" t="s">
        <v>2372</v>
      </c>
      <c r="D2308" s="90">
        <v>2722</v>
      </c>
      <c r="E2308" s="90">
        <v>796</v>
      </c>
      <c r="F2308" s="90">
        <v>1088</v>
      </c>
      <c r="G2308" s="9">
        <v>0.29243203526818501</v>
      </c>
      <c r="H2308" s="10">
        <v>3.2334558823529398</v>
      </c>
      <c r="I2308" s="91">
        <v>-0.28530335027208198</v>
      </c>
      <c r="J2308" s="11">
        <v>-776.59571944060804</v>
      </c>
    </row>
    <row r="2309" spans="1:10" x14ac:dyDescent="0.2">
      <c r="A2309" s="90">
        <v>26</v>
      </c>
      <c r="B2309" s="90">
        <v>6709</v>
      </c>
      <c r="C2309" s="90" t="s">
        <v>2373</v>
      </c>
      <c r="D2309" s="90">
        <v>3149</v>
      </c>
      <c r="E2309" s="90">
        <v>781</v>
      </c>
      <c r="F2309" s="90">
        <v>1960</v>
      </c>
      <c r="G2309" s="9">
        <v>0.248015242934265</v>
      </c>
      <c r="H2309" s="10">
        <v>2.0051020408163298</v>
      </c>
      <c r="I2309" s="91">
        <v>-0.37223039985366502</v>
      </c>
      <c r="J2309" s="11">
        <v>-1172.1535291391899</v>
      </c>
    </row>
    <row r="2310" spans="1:10" x14ac:dyDescent="0.2">
      <c r="A2310" s="90">
        <v>26</v>
      </c>
      <c r="B2310" s="90">
        <v>6710</v>
      </c>
      <c r="C2310" s="90" t="s">
        <v>2374</v>
      </c>
      <c r="D2310" s="90">
        <v>2501</v>
      </c>
      <c r="E2310" s="90">
        <v>843</v>
      </c>
      <c r="F2310" s="90">
        <v>1353</v>
      </c>
      <c r="G2310" s="9">
        <v>0.33706517393042801</v>
      </c>
      <c r="H2310" s="10">
        <v>2.4715447154471502</v>
      </c>
      <c r="I2310" s="91">
        <v>-0.26599266681144002</v>
      </c>
      <c r="J2310" s="11">
        <v>-665.24765969540999</v>
      </c>
    </row>
    <row r="2311" spans="1:10" x14ac:dyDescent="0.2">
      <c r="A2311" s="90">
        <v>26</v>
      </c>
      <c r="B2311" s="90">
        <v>6711</v>
      </c>
      <c r="C2311" s="90" t="s">
        <v>2375</v>
      </c>
      <c r="D2311" s="90">
        <v>12186</v>
      </c>
      <c r="E2311" s="90">
        <v>11914</v>
      </c>
      <c r="F2311" s="90">
        <v>2181</v>
      </c>
      <c r="G2311" s="9">
        <v>0.97767930411948101</v>
      </c>
      <c r="H2311" s="10">
        <v>11.0499770747364</v>
      </c>
      <c r="I2311" s="91">
        <v>1.2778584515371201</v>
      </c>
      <c r="J2311" s="11">
        <v>15571.9830904314</v>
      </c>
    </row>
    <row r="2312" spans="1:10" x14ac:dyDescent="0.2">
      <c r="A2312" s="90">
        <v>26</v>
      </c>
      <c r="B2312" s="90">
        <v>6712</v>
      </c>
      <c r="C2312" s="90" t="s">
        <v>2376</v>
      </c>
      <c r="D2312" s="90">
        <v>1421</v>
      </c>
      <c r="E2312" s="90">
        <v>508</v>
      </c>
      <c r="F2312" s="90">
        <v>1237</v>
      </c>
      <c r="G2312" s="9">
        <v>0.35749472202674198</v>
      </c>
      <c r="H2312" s="10">
        <v>1.5594179466451099</v>
      </c>
      <c r="I2312" s="91">
        <v>-0.318272062622596</v>
      </c>
      <c r="J2312" s="11">
        <v>-452.26460098670799</v>
      </c>
    </row>
    <row r="2313" spans="1:10" x14ac:dyDescent="0.2">
      <c r="A2313" s="90">
        <v>26</v>
      </c>
      <c r="B2313" s="90">
        <v>6713</v>
      </c>
      <c r="C2313" s="90" t="s">
        <v>2377</v>
      </c>
      <c r="D2313" s="90">
        <v>118</v>
      </c>
      <c r="E2313" s="90">
        <v>40</v>
      </c>
      <c r="F2313" s="90">
        <v>334</v>
      </c>
      <c r="G2313" s="9">
        <v>0.338983050847458</v>
      </c>
      <c r="H2313" s="10">
        <v>0.47305389221556898</v>
      </c>
      <c r="I2313" s="91">
        <v>-0.436326529652452</v>
      </c>
      <c r="J2313" s="11">
        <v>-51.486530498989303</v>
      </c>
    </row>
    <row r="2314" spans="1:10" x14ac:dyDescent="0.2">
      <c r="A2314" s="90">
        <v>26</v>
      </c>
      <c r="B2314" s="90">
        <v>6715</v>
      </c>
      <c r="C2314" s="90" t="s">
        <v>2378</v>
      </c>
      <c r="D2314" s="90">
        <v>529</v>
      </c>
      <c r="E2314" s="90">
        <v>93</v>
      </c>
      <c r="F2314" s="90">
        <v>972</v>
      </c>
      <c r="G2314" s="9">
        <v>0.17580340264650299</v>
      </c>
      <c r="H2314" s="10">
        <v>0.63991769547325095</v>
      </c>
      <c r="I2314" s="91">
        <v>-0.62324658434399405</v>
      </c>
      <c r="J2314" s="11">
        <v>-329.69744311797302</v>
      </c>
    </row>
    <row r="2315" spans="1:10" x14ac:dyDescent="0.2">
      <c r="A2315" s="90">
        <v>26</v>
      </c>
      <c r="B2315" s="90">
        <v>6716</v>
      </c>
      <c r="C2315" s="90" t="s">
        <v>2379</v>
      </c>
      <c r="D2315" s="90">
        <v>112</v>
      </c>
      <c r="E2315" s="90">
        <v>15</v>
      </c>
      <c r="F2315" s="90">
        <v>235</v>
      </c>
      <c r="G2315" s="9">
        <v>0.13392857142857101</v>
      </c>
      <c r="H2315" s="10">
        <v>0.54042553191489395</v>
      </c>
      <c r="I2315" s="91">
        <v>-0.69777037815501197</v>
      </c>
      <c r="J2315" s="11">
        <v>-78.150282353361305</v>
      </c>
    </row>
    <row r="2316" spans="1:10" x14ac:dyDescent="0.2">
      <c r="A2316" s="90">
        <v>26</v>
      </c>
      <c r="B2316" s="90">
        <v>6718</v>
      </c>
      <c r="C2316" s="90" t="s">
        <v>2380</v>
      </c>
      <c r="D2316" s="90">
        <v>376</v>
      </c>
      <c r="E2316" s="90">
        <v>89</v>
      </c>
      <c r="F2316" s="90">
        <v>806</v>
      </c>
      <c r="G2316" s="9">
        <v>0.23670212765957399</v>
      </c>
      <c r="H2316" s="10">
        <v>0.57692307692307698</v>
      </c>
      <c r="I2316" s="91">
        <v>-0.55349996751754904</v>
      </c>
      <c r="J2316" s="11">
        <v>-208.115987786598</v>
      </c>
    </row>
    <row r="2317" spans="1:10" x14ac:dyDescent="0.2">
      <c r="A2317" s="90">
        <v>26</v>
      </c>
      <c r="B2317" s="90">
        <v>6719</v>
      </c>
      <c r="C2317" s="90" t="s">
        <v>2381</v>
      </c>
      <c r="D2317" s="90">
        <v>368</v>
      </c>
      <c r="E2317" s="90">
        <v>98</v>
      </c>
      <c r="F2317" s="90">
        <v>1771</v>
      </c>
      <c r="G2317" s="9">
        <v>0.26630434782608697</v>
      </c>
      <c r="H2317" s="10">
        <v>0.26312817617165402</v>
      </c>
      <c r="I2317" s="91">
        <v>-0.52775965358607702</v>
      </c>
      <c r="J2317" s="11">
        <v>-194.21555251967601</v>
      </c>
    </row>
    <row r="2318" spans="1:10" x14ac:dyDescent="0.2">
      <c r="A2318" s="90">
        <v>26</v>
      </c>
      <c r="B2318" s="90">
        <v>6720</v>
      </c>
      <c r="C2318" s="90" t="s">
        <v>2382</v>
      </c>
      <c r="D2318" s="90">
        <v>377</v>
      </c>
      <c r="E2318" s="90">
        <v>136</v>
      </c>
      <c r="F2318" s="90">
        <v>842</v>
      </c>
      <c r="G2318" s="9">
        <v>0.36074270557029198</v>
      </c>
      <c r="H2318" s="10">
        <v>0.60926365795724502</v>
      </c>
      <c r="I2318" s="91">
        <v>-0.392655683528635</v>
      </c>
      <c r="J2318" s="11">
        <v>-148.031192690295</v>
      </c>
    </row>
    <row r="2319" spans="1:10" x14ac:dyDescent="0.2">
      <c r="A2319" s="90">
        <v>26</v>
      </c>
      <c r="B2319" s="90">
        <v>6721</v>
      </c>
      <c r="C2319" s="90" t="s">
        <v>2383</v>
      </c>
      <c r="D2319" s="90">
        <v>600</v>
      </c>
      <c r="E2319" s="90">
        <v>186</v>
      </c>
      <c r="F2319" s="90">
        <v>193</v>
      </c>
      <c r="G2319" s="9">
        <v>0.31</v>
      </c>
      <c r="H2319" s="10">
        <v>4.0725388601036299</v>
      </c>
      <c r="I2319" s="91">
        <v>-0.31629679276218597</v>
      </c>
      <c r="J2319" s="11">
        <v>-189.778075657312</v>
      </c>
    </row>
    <row r="2320" spans="1:10" x14ac:dyDescent="0.2">
      <c r="A2320" s="90">
        <v>26</v>
      </c>
      <c r="B2320" s="90">
        <v>6722</v>
      </c>
      <c r="C2320" s="90" t="s">
        <v>2384</v>
      </c>
      <c r="D2320" s="90">
        <v>255</v>
      </c>
      <c r="E2320" s="90">
        <v>79</v>
      </c>
      <c r="F2320" s="90">
        <v>792</v>
      </c>
      <c r="G2320" s="9">
        <v>0.30980392156862702</v>
      </c>
      <c r="H2320" s="10">
        <v>0.42171717171717199</v>
      </c>
      <c r="I2320" s="91">
        <v>-0.47029382353245902</v>
      </c>
      <c r="J2320" s="11">
        <v>-119.92492500077699</v>
      </c>
    </row>
    <row r="2321" spans="1:10" x14ac:dyDescent="0.2">
      <c r="A2321" s="90">
        <v>26</v>
      </c>
      <c r="B2321" s="90">
        <v>6724</v>
      </c>
      <c r="C2321" s="90" t="s">
        <v>2385</v>
      </c>
      <c r="D2321" s="90">
        <v>474</v>
      </c>
      <c r="E2321" s="90">
        <v>134</v>
      </c>
      <c r="F2321" s="90">
        <v>744</v>
      </c>
      <c r="G2321" s="9">
        <v>0.28270042194092798</v>
      </c>
      <c r="H2321" s="10">
        <v>0.81720430107526898</v>
      </c>
      <c r="I2321" s="91">
        <v>-0.48116735398478799</v>
      </c>
      <c r="J2321" s="11">
        <v>-228.07332578878999</v>
      </c>
    </row>
    <row r="2322" spans="1:10" x14ac:dyDescent="0.2">
      <c r="A2322" s="90">
        <v>26</v>
      </c>
      <c r="B2322" s="90">
        <v>6728</v>
      </c>
      <c r="C2322" s="90" t="s">
        <v>2386</v>
      </c>
      <c r="D2322" s="90">
        <v>72</v>
      </c>
      <c r="E2322" s="90">
        <v>11</v>
      </c>
      <c r="F2322" s="90">
        <v>203</v>
      </c>
      <c r="G2322" s="9">
        <v>0.15277777777777801</v>
      </c>
      <c r="H2322" s="10">
        <v>0.40886699507389201</v>
      </c>
      <c r="I2322" s="91">
        <v>-0.68017675575199799</v>
      </c>
      <c r="J2322" s="11">
        <v>-48.972726414143899</v>
      </c>
    </row>
    <row r="2323" spans="1:10" x14ac:dyDescent="0.2">
      <c r="A2323" s="90">
        <v>26</v>
      </c>
      <c r="B2323" s="90">
        <v>6729</v>
      </c>
      <c r="C2323" s="90" t="s">
        <v>2387</v>
      </c>
      <c r="D2323" s="90">
        <v>6828</v>
      </c>
      <c r="E2323" s="90">
        <v>2977</v>
      </c>
      <c r="F2323" s="90">
        <v>7069</v>
      </c>
      <c r="G2323" s="9">
        <v>0.43599882835383702</v>
      </c>
      <c r="H2323" s="10">
        <v>1.3870420144291999</v>
      </c>
      <c r="I2323" s="91">
        <v>-5.4518303128782697E-3</v>
      </c>
      <c r="J2323" s="11">
        <v>-37.225097376332798</v>
      </c>
    </row>
    <row r="2324" spans="1:10" x14ac:dyDescent="0.2">
      <c r="A2324" s="90">
        <v>26</v>
      </c>
      <c r="B2324" s="90">
        <v>6730</v>
      </c>
      <c r="C2324" s="90" t="s">
        <v>2388</v>
      </c>
      <c r="D2324" s="90">
        <v>2620</v>
      </c>
      <c r="E2324" s="90">
        <v>824</v>
      </c>
      <c r="F2324" s="90">
        <v>3858</v>
      </c>
      <c r="G2324" s="9">
        <v>0.314503816793893</v>
      </c>
      <c r="H2324" s="10">
        <v>0.89269051321928505</v>
      </c>
      <c r="I2324" s="91">
        <v>-0.35066997514246301</v>
      </c>
      <c r="J2324" s="11">
        <v>-918.75533487325401</v>
      </c>
    </row>
    <row r="2325" spans="1:10" x14ac:dyDescent="0.2">
      <c r="A2325" s="90">
        <v>26</v>
      </c>
      <c r="B2325" s="90">
        <v>6741</v>
      </c>
      <c r="C2325" s="90" t="s">
        <v>2389</v>
      </c>
      <c r="D2325" s="90">
        <v>319</v>
      </c>
      <c r="E2325" s="90">
        <v>112</v>
      </c>
      <c r="F2325" s="90">
        <v>1153</v>
      </c>
      <c r="G2325" s="9">
        <v>0.35109717868338602</v>
      </c>
      <c r="H2325" s="10">
        <v>0.37380745880312199</v>
      </c>
      <c r="I2325" s="91">
        <v>-0.41642350372159498</v>
      </c>
      <c r="J2325" s="11">
        <v>-132.839097687189</v>
      </c>
    </row>
    <row r="2326" spans="1:10" x14ac:dyDescent="0.2">
      <c r="A2326" s="90">
        <v>26</v>
      </c>
      <c r="B2326" s="90">
        <v>6742</v>
      </c>
      <c r="C2326" s="90" t="s">
        <v>2390</v>
      </c>
      <c r="D2326" s="90">
        <v>1151</v>
      </c>
      <c r="E2326" s="90">
        <v>475</v>
      </c>
      <c r="F2326" s="90">
        <v>2458</v>
      </c>
      <c r="G2326" s="9">
        <v>0.41268462206776702</v>
      </c>
      <c r="H2326" s="10">
        <v>0.66151342554922699</v>
      </c>
      <c r="I2326" s="91">
        <v>-0.29256854744521699</v>
      </c>
      <c r="J2326" s="11">
        <v>-336.74639810944501</v>
      </c>
    </row>
    <row r="2327" spans="1:10" x14ac:dyDescent="0.2">
      <c r="A2327" s="90">
        <v>26</v>
      </c>
      <c r="B2327" s="90">
        <v>6743</v>
      </c>
      <c r="C2327" s="90" t="s">
        <v>2391</v>
      </c>
      <c r="D2327" s="90">
        <v>1445</v>
      </c>
      <c r="E2327" s="90">
        <v>1040</v>
      </c>
      <c r="F2327" s="90">
        <v>1081</v>
      </c>
      <c r="G2327" s="9">
        <v>0.71972318339100405</v>
      </c>
      <c r="H2327" s="10">
        <v>2.29879740980574</v>
      </c>
      <c r="I2327" s="91">
        <v>0.176981419148448</v>
      </c>
      <c r="J2327" s="11">
        <v>255.738150669508</v>
      </c>
    </row>
    <row r="2328" spans="1:10" x14ac:dyDescent="0.2">
      <c r="A2328" s="90">
        <v>26</v>
      </c>
      <c r="B2328" s="90">
        <v>6744</v>
      </c>
      <c r="C2328" s="90" t="s">
        <v>2392</v>
      </c>
      <c r="D2328" s="90">
        <v>99</v>
      </c>
      <c r="E2328" s="90">
        <v>29</v>
      </c>
      <c r="F2328" s="90">
        <v>392</v>
      </c>
      <c r="G2328" s="9">
        <v>0.29292929292929298</v>
      </c>
      <c r="H2328" s="10">
        <v>0.32653061224489799</v>
      </c>
      <c r="I2328" s="91">
        <v>-0.50194858299481604</v>
      </c>
      <c r="J2328" s="11">
        <v>-49.692909716486703</v>
      </c>
    </row>
    <row r="2329" spans="1:10" x14ac:dyDescent="0.2">
      <c r="A2329" s="90">
        <v>26</v>
      </c>
      <c r="B2329" s="90">
        <v>6745</v>
      </c>
      <c r="C2329" s="90" t="s">
        <v>2393</v>
      </c>
      <c r="D2329" s="90">
        <v>145</v>
      </c>
      <c r="E2329" s="90">
        <v>53</v>
      </c>
      <c r="F2329" s="90">
        <v>704</v>
      </c>
      <c r="G2329" s="9">
        <v>0.36551724137931002</v>
      </c>
      <c r="H2329" s="10">
        <v>0.28125</v>
      </c>
      <c r="I2329" s="91">
        <v>-0.40844735988866498</v>
      </c>
      <c r="J2329" s="11">
        <v>-59.224867183856503</v>
      </c>
    </row>
    <row r="2330" spans="1:10" x14ac:dyDescent="0.2">
      <c r="A2330" s="90">
        <v>26</v>
      </c>
      <c r="B2330" s="90">
        <v>6748</v>
      </c>
      <c r="C2330" s="90" t="s">
        <v>2394</v>
      </c>
      <c r="D2330" s="90">
        <v>534</v>
      </c>
      <c r="E2330" s="90">
        <v>363</v>
      </c>
      <c r="F2330" s="90">
        <v>1347</v>
      </c>
      <c r="G2330" s="9">
        <v>0.67977528089887596</v>
      </c>
      <c r="H2330" s="10">
        <v>0.66592427616926497</v>
      </c>
      <c r="I2330" s="91">
        <v>2.6259167900210299E-2</v>
      </c>
      <c r="J2330" s="11">
        <v>14.0223956587123</v>
      </c>
    </row>
    <row r="2331" spans="1:10" x14ac:dyDescent="0.2">
      <c r="A2331" s="90">
        <v>26</v>
      </c>
      <c r="B2331" s="90">
        <v>6750</v>
      </c>
      <c r="C2331" s="90" t="s">
        <v>2395</v>
      </c>
      <c r="D2331" s="90">
        <v>683</v>
      </c>
      <c r="E2331" s="90">
        <v>209</v>
      </c>
      <c r="F2331" s="90">
        <v>1233</v>
      </c>
      <c r="G2331" s="9">
        <v>0.30600292825768699</v>
      </c>
      <c r="H2331" s="10">
        <v>0.72343876723438805</v>
      </c>
      <c r="I2331" s="91">
        <v>-0.44633855645478998</v>
      </c>
      <c r="J2331" s="11">
        <v>-304.84923405862202</v>
      </c>
    </row>
    <row r="2332" spans="1:10" x14ac:dyDescent="0.2">
      <c r="A2332" s="90">
        <v>26</v>
      </c>
      <c r="B2332" s="90">
        <v>6751</v>
      </c>
      <c r="C2332" s="90" t="s">
        <v>2396</v>
      </c>
      <c r="D2332" s="90">
        <v>571</v>
      </c>
      <c r="E2332" s="90">
        <v>188</v>
      </c>
      <c r="F2332" s="90">
        <v>1813</v>
      </c>
      <c r="G2332" s="9">
        <v>0.32924693520140103</v>
      </c>
      <c r="H2332" s="10">
        <v>0.41864313292884697</v>
      </c>
      <c r="I2332" s="91">
        <v>-0.43263423193815997</v>
      </c>
      <c r="J2332" s="11">
        <v>-247.03414643669001</v>
      </c>
    </row>
    <row r="2333" spans="1:10" x14ac:dyDescent="0.2">
      <c r="A2333" s="90">
        <v>26</v>
      </c>
      <c r="B2333" s="90">
        <v>6753</v>
      </c>
      <c r="C2333" s="90" t="s">
        <v>2397</v>
      </c>
      <c r="D2333" s="90">
        <v>473</v>
      </c>
      <c r="E2333" s="90">
        <v>161</v>
      </c>
      <c r="F2333" s="90">
        <v>1684</v>
      </c>
      <c r="G2333" s="9">
        <v>0.34038054968287501</v>
      </c>
      <c r="H2333" s="10">
        <v>0.37648456057007101</v>
      </c>
      <c r="I2333" s="91">
        <v>-0.42388547640216501</v>
      </c>
      <c r="J2333" s="11">
        <v>-200.49783033822399</v>
      </c>
    </row>
    <row r="2334" spans="1:10" x14ac:dyDescent="0.2">
      <c r="A2334" s="90">
        <v>26</v>
      </c>
      <c r="B2334" s="90">
        <v>6754</v>
      </c>
      <c r="C2334" s="90" t="s">
        <v>2398</v>
      </c>
      <c r="D2334" s="90">
        <v>1786</v>
      </c>
      <c r="E2334" s="90">
        <v>1658</v>
      </c>
      <c r="F2334" s="90">
        <v>2031</v>
      </c>
      <c r="G2334" s="9">
        <v>0.92833146696528601</v>
      </c>
      <c r="H2334" s="10">
        <v>1.6957163958641099</v>
      </c>
      <c r="I2334" s="91">
        <v>0.43601545281794102</v>
      </c>
      <c r="J2334" s="11">
        <v>778.72359873284199</v>
      </c>
    </row>
    <row r="2335" spans="1:10" x14ac:dyDescent="0.2">
      <c r="A2335" s="90">
        <v>26</v>
      </c>
      <c r="B2335" s="90">
        <v>6757</v>
      </c>
      <c r="C2335" s="90" t="s">
        <v>2399</v>
      </c>
      <c r="D2335" s="90">
        <v>2559</v>
      </c>
      <c r="E2335" s="90">
        <v>1745</v>
      </c>
      <c r="F2335" s="90">
        <v>3127</v>
      </c>
      <c r="G2335" s="9">
        <v>0.68190699491989104</v>
      </c>
      <c r="H2335" s="10">
        <v>1.3763991045730699</v>
      </c>
      <c r="I2335" s="91">
        <v>0.13801552972362999</v>
      </c>
      <c r="J2335" s="11">
        <v>353.18174056277002</v>
      </c>
    </row>
    <row r="2336" spans="1:10" x14ac:dyDescent="0.2">
      <c r="A2336" s="90">
        <v>26</v>
      </c>
      <c r="B2336" s="90">
        <v>6758</v>
      </c>
      <c r="C2336" s="90" t="s">
        <v>2400</v>
      </c>
      <c r="D2336" s="90">
        <v>232</v>
      </c>
      <c r="E2336" s="90">
        <v>85</v>
      </c>
      <c r="F2336" s="90">
        <v>1492</v>
      </c>
      <c r="G2336" s="9">
        <v>0.36637931034482801</v>
      </c>
      <c r="H2336" s="10">
        <v>0.21246648793565701</v>
      </c>
      <c r="I2336" s="91">
        <v>-0.40645778894481999</v>
      </c>
      <c r="J2336" s="11">
        <v>-94.298207035198203</v>
      </c>
    </row>
    <row r="2337" spans="1:10" x14ac:dyDescent="0.2">
      <c r="A2337" s="90">
        <v>26</v>
      </c>
      <c r="B2337" s="90">
        <v>6759</v>
      </c>
      <c r="C2337" s="90" t="s">
        <v>2401</v>
      </c>
      <c r="D2337" s="90">
        <v>144</v>
      </c>
      <c r="E2337" s="90">
        <v>49</v>
      </c>
      <c r="F2337" s="90">
        <v>1315</v>
      </c>
      <c r="G2337" s="9">
        <v>0.34027777777777801</v>
      </c>
      <c r="H2337" s="10">
        <v>0.14676806083650201</v>
      </c>
      <c r="I2337" s="91">
        <v>-0.44610567958085101</v>
      </c>
      <c r="J2337" s="11">
        <v>-64.239217859642494</v>
      </c>
    </row>
    <row r="2338" spans="1:10" x14ac:dyDescent="0.2">
      <c r="A2338" s="90">
        <v>26</v>
      </c>
      <c r="B2338" s="90">
        <v>6771</v>
      </c>
      <c r="C2338" s="90" t="s">
        <v>2402</v>
      </c>
      <c r="D2338" s="90">
        <v>1718</v>
      </c>
      <c r="E2338" s="90">
        <v>1204</v>
      </c>
      <c r="F2338" s="90">
        <v>1056</v>
      </c>
      <c r="G2338" s="9">
        <v>0.70081490104773003</v>
      </c>
      <c r="H2338" s="10">
        <v>2.7670454545454501</v>
      </c>
      <c r="I2338" s="91">
        <v>0.18161806383249299</v>
      </c>
      <c r="J2338" s="11">
        <v>312.01983366422201</v>
      </c>
    </row>
    <row r="2339" spans="1:10" x14ac:dyDescent="0.2">
      <c r="A2339" s="90">
        <v>26</v>
      </c>
      <c r="B2339" s="90">
        <v>6773</v>
      </c>
      <c r="C2339" s="90" t="s">
        <v>2403</v>
      </c>
      <c r="D2339" s="90">
        <v>131</v>
      </c>
      <c r="E2339" s="90">
        <v>39</v>
      </c>
      <c r="F2339" s="90">
        <v>506</v>
      </c>
      <c r="G2339" s="9">
        <v>0.29770992366412202</v>
      </c>
      <c r="H2339" s="10">
        <v>0.33596837944663999</v>
      </c>
      <c r="I2339" s="91">
        <v>-0.49414463022890198</v>
      </c>
      <c r="J2339" s="11">
        <v>-64.732946559986104</v>
      </c>
    </row>
    <row r="2340" spans="1:10" x14ac:dyDescent="0.2">
      <c r="A2340" s="90">
        <v>26</v>
      </c>
      <c r="B2340" s="90">
        <v>6774</v>
      </c>
      <c r="C2340" s="90" t="s">
        <v>2404</v>
      </c>
      <c r="D2340" s="90">
        <v>1253</v>
      </c>
      <c r="E2340" s="90">
        <v>1201</v>
      </c>
      <c r="F2340" s="90">
        <v>897</v>
      </c>
      <c r="G2340" s="9">
        <v>0.95849960095770104</v>
      </c>
      <c r="H2340" s="10">
        <v>2.7357859531772601</v>
      </c>
      <c r="I2340" s="91">
        <v>0.49312054488284701</v>
      </c>
      <c r="J2340" s="11">
        <v>617.88004273820695</v>
      </c>
    </row>
    <row r="2341" spans="1:10" x14ac:dyDescent="0.2">
      <c r="A2341" s="90">
        <v>26</v>
      </c>
      <c r="B2341" s="90">
        <v>6775</v>
      </c>
      <c r="C2341" s="90" t="s">
        <v>2405</v>
      </c>
      <c r="D2341" s="90">
        <v>675</v>
      </c>
      <c r="E2341" s="90">
        <v>338</v>
      </c>
      <c r="F2341" s="90">
        <v>1334</v>
      </c>
      <c r="G2341" s="9">
        <v>0.50074074074074104</v>
      </c>
      <c r="H2341" s="10">
        <v>0.759370314842579</v>
      </c>
      <c r="I2341" s="91">
        <v>-0.19477564144999401</v>
      </c>
      <c r="J2341" s="11">
        <v>-131.47355797874599</v>
      </c>
    </row>
    <row r="2342" spans="1:10" x14ac:dyDescent="0.2">
      <c r="A2342" s="90">
        <v>26</v>
      </c>
      <c r="B2342" s="90">
        <v>6778</v>
      </c>
      <c r="C2342" s="90" t="s">
        <v>2406</v>
      </c>
      <c r="D2342" s="90">
        <v>671</v>
      </c>
      <c r="E2342" s="90">
        <v>256</v>
      </c>
      <c r="F2342" s="90">
        <v>1174</v>
      </c>
      <c r="G2342" s="9">
        <v>0.38152011922503698</v>
      </c>
      <c r="H2342" s="10">
        <v>0.789608177172061</v>
      </c>
      <c r="I2342" s="91">
        <v>-0.34714431681443703</v>
      </c>
      <c r="J2342" s="11">
        <v>-232.933836582487</v>
      </c>
    </row>
    <row r="2343" spans="1:10" x14ac:dyDescent="0.2">
      <c r="A2343" s="90">
        <v>26</v>
      </c>
      <c r="B2343" s="90">
        <v>6781</v>
      </c>
      <c r="C2343" s="90" t="s">
        <v>2407</v>
      </c>
      <c r="D2343" s="90">
        <v>700</v>
      </c>
      <c r="E2343" s="90">
        <v>168</v>
      </c>
      <c r="F2343" s="90">
        <v>1154</v>
      </c>
      <c r="G2343" s="9">
        <v>0.24</v>
      </c>
      <c r="H2343" s="10">
        <v>0.75216637781629103</v>
      </c>
      <c r="I2343" s="91">
        <v>-0.52945762735191104</v>
      </c>
      <c r="J2343" s="11">
        <v>-370.62033914633798</v>
      </c>
    </row>
    <row r="2344" spans="1:10" x14ac:dyDescent="0.2">
      <c r="A2344" s="90">
        <v>26</v>
      </c>
      <c r="B2344" s="90">
        <v>6782</v>
      </c>
      <c r="C2344" s="90" t="s">
        <v>2408</v>
      </c>
      <c r="D2344" s="90">
        <v>965</v>
      </c>
      <c r="E2344" s="90">
        <v>447</v>
      </c>
      <c r="F2344" s="90">
        <v>1032</v>
      </c>
      <c r="G2344" s="9">
        <v>0.46321243523316102</v>
      </c>
      <c r="H2344" s="10">
        <v>1.3682170542635701</v>
      </c>
      <c r="I2344" s="91">
        <v>-0.208020770011695</v>
      </c>
      <c r="J2344" s="11">
        <v>-200.74004306128501</v>
      </c>
    </row>
    <row r="2345" spans="1:10" x14ac:dyDescent="0.2">
      <c r="A2345" s="90">
        <v>26</v>
      </c>
      <c r="B2345" s="90">
        <v>6783</v>
      </c>
      <c r="C2345" s="90" t="s">
        <v>2409</v>
      </c>
      <c r="D2345" s="90">
        <v>296</v>
      </c>
      <c r="E2345" s="90">
        <v>165</v>
      </c>
      <c r="F2345" s="90">
        <v>608</v>
      </c>
      <c r="G2345" s="9">
        <v>0.55743243243243201</v>
      </c>
      <c r="H2345" s="10">
        <v>0.75822368421052599</v>
      </c>
      <c r="I2345" s="91">
        <v>-0.137202512509354</v>
      </c>
      <c r="J2345" s="11">
        <v>-40.611943702768698</v>
      </c>
    </row>
    <row r="2346" spans="1:10" x14ac:dyDescent="0.2">
      <c r="A2346" s="90">
        <v>26</v>
      </c>
      <c r="B2346" s="90">
        <v>6784</v>
      </c>
      <c r="C2346" s="90" t="s">
        <v>2410</v>
      </c>
      <c r="D2346" s="90">
        <v>2223</v>
      </c>
      <c r="E2346" s="90">
        <v>945</v>
      </c>
      <c r="F2346" s="90">
        <v>1841</v>
      </c>
      <c r="G2346" s="9">
        <v>0.42510121457489902</v>
      </c>
      <c r="H2346" s="10">
        <v>1.72080391091798</v>
      </c>
      <c r="I2346" s="91">
        <v>-0.19272356595575499</v>
      </c>
      <c r="J2346" s="11">
        <v>-428.424487119643</v>
      </c>
    </row>
    <row r="2347" spans="1:10" x14ac:dyDescent="0.2">
      <c r="A2347" s="90">
        <v>26</v>
      </c>
      <c r="B2347" s="90">
        <v>6785</v>
      </c>
      <c r="C2347" s="90" t="s">
        <v>2411</v>
      </c>
      <c r="D2347" s="90">
        <v>748</v>
      </c>
      <c r="E2347" s="90">
        <v>243</v>
      </c>
      <c r="F2347" s="90">
        <v>814</v>
      </c>
      <c r="G2347" s="9">
        <v>0.324866310160428</v>
      </c>
      <c r="H2347" s="10">
        <v>1.21744471744472</v>
      </c>
      <c r="I2347" s="91">
        <v>-0.400529025621781</v>
      </c>
      <c r="J2347" s="11">
        <v>-299.59571116509198</v>
      </c>
    </row>
    <row r="2348" spans="1:10" x14ac:dyDescent="0.2">
      <c r="A2348" s="90">
        <v>26</v>
      </c>
      <c r="B2348" s="90">
        <v>6787</v>
      </c>
      <c r="C2348" s="90" t="s">
        <v>2412</v>
      </c>
      <c r="D2348" s="90">
        <v>179</v>
      </c>
      <c r="E2348" s="90">
        <v>58</v>
      </c>
      <c r="F2348" s="90">
        <v>560</v>
      </c>
      <c r="G2348" s="9">
        <v>0.32402234636871502</v>
      </c>
      <c r="H2348" s="10">
        <v>0.42321428571428599</v>
      </c>
      <c r="I2348" s="91">
        <v>-0.45501622959614402</v>
      </c>
      <c r="J2348" s="11">
        <v>-81.447905097709807</v>
      </c>
    </row>
    <row r="2349" spans="1:10" x14ac:dyDescent="0.2">
      <c r="A2349" s="90">
        <v>26</v>
      </c>
      <c r="B2349" s="90">
        <v>6789</v>
      </c>
      <c r="C2349" s="90" t="s">
        <v>2413</v>
      </c>
      <c r="D2349" s="90">
        <v>357</v>
      </c>
      <c r="E2349" s="90">
        <v>160</v>
      </c>
      <c r="F2349" s="90">
        <v>676</v>
      </c>
      <c r="G2349" s="9">
        <v>0.44817927170868299</v>
      </c>
      <c r="H2349" s="10">
        <v>0.76479289940828399</v>
      </c>
      <c r="I2349" s="91">
        <v>-0.27502956995669198</v>
      </c>
      <c r="J2349" s="11">
        <v>-98.185556474538998</v>
      </c>
    </row>
    <row r="2350" spans="1:10" x14ac:dyDescent="0.2">
      <c r="A2350" s="90">
        <v>26</v>
      </c>
      <c r="B2350" s="90">
        <v>6790</v>
      </c>
      <c r="C2350" s="90" t="s">
        <v>2414</v>
      </c>
      <c r="D2350" s="90">
        <v>1677</v>
      </c>
      <c r="E2350" s="90">
        <v>237</v>
      </c>
      <c r="F2350" s="90">
        <v>1990</v>
      </c>
      <c r="G2350" s="9">
        <v>0.141323792486583</v>
      </c>
      <c r="H2350" s="10">
        <v>0.96180904522613098</v>
      </c>
      <c r="I2350" s="91">
        <v>-0.60889698397582104</v>
      </c>
      <c r="J2350" s="11">
        <v>-1021.12024212745</v>
      </c>
    </row>
    <row r="2351" spans="1:10" x14ac:dyDescent="0.2">
      <c r="A2351" s="90">
        <v>26</v>
      </c>
      <c r="B2351" s="90">
        <v>6792</v>
      </c>
      <c r="C2351" s="90" t="s">
        <v>2415</v>
      </c>
      <c r="D2351" s="90">
        <v>381</v>
      </c>
      <c r="E2351" s="90">
        <v>120</v>
      </c>
      <c r="F2351" s="90">
        <v>893</v>
      </c>
      <c r="G2351" s="9">
        <v>0.31496062992126</v>
      </c>
      <c r="H2351" s="10">
        <v>0.56103023516237405</v>
      </c>
      <c r="I2351" s="91">
        <v>-0.45323509640342402</v>
      </c>
      <c r="J2351" s="11">
        <v>-172.68257172970499</v>
      </c>
    </row>
    <row r="2352" spans="1:10" x14ac:dyDescent="0.2">
      <c r="A2352" s="90">
        <v>26</v>
      </c>
      <c r="B2352" s="90">
        <v>6793</v>
      </c>
      <c r="C2352" s="90" t="s">
        <v>2416</v>
      </c>
      <c r="D2352" s="90">
        <v>190</v>
      </c>
      <c r="E2352" s="90">
        <v>43</v>
      </c>
      <c r="F2352" s="90">
        <v>511</v>
      </c>
      <c r="G2352" s="9">
        <v>0.226315789473684</v>
      </c>
      <c r="H2352" s="10">
        <v>0.45596868884540098</v>
      </c>
      <c r="I2352" s="91">
        <v>-0.57900693403536796</v>
      </c>
      <c r="J2352" s="11">
        <v>-110.01131746672</v>
      </c>
    </row>
    <row r="2353" spans="1:10" x14ac:dyDescent="0.2">
      <c r="A2353" s="90">
        <v>26</v>
      </c>
      <c r="B2353" s="90">
        <v>6800</v>
      </c>
      <c r="C2353" s="90" t="s">
        <v>2417</v>
      </c>
      <c r="D2353" s="90">
        <v>6780</v>
      </c>
      <c r="E2353" s="90">
        <v>6104</v>
      </c>
      <c r="F2353" s="90">
        <v>1464</v>
      </c>
      <c r="G2353" s="9">
        <v>0.90029498525073703</v>
      </c>
      <c r="H2353" s="10">
        <v>8.8005464480874291</v>
      </c>
      <c r="I2353" s="91">
        <v>0.87377659172396605</v>
      </c>
      <c r="J2353" s="11">
        <v>5924.2052918884901</v>
      </c>
    </row>
    <row r="2354" spans="1:10" x14ac:dyDescent="0.2">
      <c r="A2354" s="90">
        <v>26</v>
      </c>
      <c r="B2354" s="90">
        <v>6803</v>
      </c>
      <c r="C2354" s="90" t="s">
        <v>2418</v>
      </c>
      <c r="D2354" s="90">
        <v>161</v>
      </c>
      <c r="E2354" s="90">
        <v>37</v>
      </c>
      <c r="F2354" s="90">
        <v>447</v>
      </c>
      <c r="G2354" s="9">
        <v>0.229813664596273</v>
      </c>
      <c r="H2354" s="10">
        <v>0.44295302013422799</v>
      </c>
      <c r="I2354" s="91">
        <v>-0.57617726265996705</v>
      </c>
      <c r="J2354" s="11">
        <v>-92.764539288254795</v>
      </c>
    </row>
    <row r="2355" spans="1:10" x14ac:dyDescent="0.2">
      <c r="A2355" s="90">
        <v>26</v>
      </c>
      <c r="B2355" s="90">
        <v>6806</v>
      </c>
      <c r="C2355" s="90" t="s">
        <v>2419</v>
      </c>
      <c r="D2355" s="90">
        <v>557</v>
      </c>
      <c r="E2355" s="90">
        <v>201</v>
      </c>
      <c r="F2355" s="90">
        <v>913</v>
      </c>
      <c r="G2355" s="9">
        <v>0.36086175942549398</v>
      </c>
      <c r="H2355" s="10">
        <v>0.83023001095290305</v>
      </c>
      <c r="I2355" s="91">
        <v>-0.37676897465318199</v>
      </c>
      <c r="J2355" s="11">
        <v>-209.860318881822</v>
      </c>
    </row>
    <row r="2356" spans="1:10" x14ac:dyDescent="0.2">
      <c r="A2356" s="90">
        <v>26</v>
      </c>
      <c r="B2356" s="90">
        <v>6807</v>
      </c>
      <c r="C2356" s="90" t="s">
        <v>2420</v>
      </c>
      <c r="D2356" s="90">
        <v>1272</v>
      </c>
      <c r="E2356" s="90">
        <v>522</v>
      </c>
      <c r="F2356" s="90">
        <v>2279</v>
      </c>
      <c r="G2356" s="9">
        <v>0.410377358490566</v>
      </c>
      <c r="H2356" s="10">
        <v>0.78718736287845503</v>
      </c>
      <c r="I2356" s="91">
        <v>-0.285835749325691</v>
      </c>
      <c r="J2356" s="11">
        <v>-363.58307314227801</v>
      </c>
    </row>
    <row r="2357" spans="1:10" x14ac:dyDescent="0.2">
      <c r="A2357" s="90">
        <v>26</v>
      </c>
      <c r="B2357" s="90">
        <v>6808</v>
      </c>
      <c r="C2357" s="90" t="s">
        <v>2421</v>
      </c>
      <c r="D2357" s="90">
        <v>1301</v>
      </c>
      <c r="E2357" s="90">
        <v>739</v>
      </c>
      <c r="F2357" s="90">
        <v>6091</v>
      </c>
      <c r="G2357" s="9">
        <v>0.56802459646425796</v>
      </c>
      <c r="H2357" s="10">
        <v>0.334920374322771</v>
      </c>
      <c r="I2357" s="91">
        <v>-9.9186743069387004E-2</v>
      </c>
      <c r="J2357" s="11">
        <v>-129.04195273327301</v>
      </c>
    </row>
    <row r="2358" spans="1:10" x14ac:dyDescent="0.2">
      <c r="A2358" s="90">
        <v>26</v>
      </c>
      <c r="B2358" s="90">
        <v>6809</v>
      </c>
      <c r="C2358" s="90" t="s">
        <v>2422</v>
      </c>
      <c r="D2358" s="90">
        <v>987</v>
      </c>
      <c r="E2358" s="90">
        <v>595</v>
      </c>
      <c r="F2358" s="90">
        <v>3646</v>
      </c>
      <c r="G2358" s="9">
        <v>0.60283687943262398</v>
      </c>
      <c r="H2358" s="10">
        <v>0.43390016456390601</v>
      </c>
      <c r="I2358" s="91">
        <v>-6.3299006099842597E-2</v>
      </c>
      <c r="J2358" s="11">
        <v>-62.476119020544701</v>
      </c>
    </row>
    <row r="2359" spans="1:10" x14ac:dyDescent="0.2">
      <c r="A2359" s="90">
        <v>26</v>
      </c>
      <c r="B2359" s="90">
        <v>6810</v>
      </c>
      <c r="C2359" s="90" t="s">
        <v>2423</v>
      </c>
      <c r="D2359" s="90">
        <v>1179</v>
      </c>
      <c r="E2359" s="90">
        <v>531</v>
      </c>
      <c r="F2359" s="90">
        <v>3098</v>
      </c>
      <c r="G2359" s="9">
        <v>0.45038167938931301</v>
      </c>
      <c r="H2359" s="10">
        <v>0.55196901226597805</v>
      </c>
      <c r="I2359" s="91">
        <v>-0.247138994932626</v>
      </c>
      <c r="J2359" s="11">
        <v>-291.37687502556599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1" fitToHeight="9999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 x14ac:dyDescent="0.2"/>
  <cols>
    <col min="1" max="1" width="1.42578125" style="38" customWidth="1"/>
    <col min="2" max="2" width="16.855468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 x14ac:dyDescent="0.35">
      <c r="B1" s="39" t="str">
        <f>"Massgebende Sonderlasten Kernstädte (SLA-F) "&amp;Info!C30</f>
        <v>Massgebende Sonderlasten Kernstädte (SLA-F) 2016</v>
      </c>
      <c r="F1" s="40"/>
      <c r="G1" s="12"/>
    </row>
    <row r="2" spans="1:8" ht="18" customHeight="1" x14ac:dyDescent="0.2">
      <c r="B2" s="13" t="s">
        <v>38</v>
      </c>
      <c r="H2" s="41" t="str">
        <f>Info!C28</f>
        <v>FA_2016_20150609</v>
      </c>
    </row>
    <row r="3" spans="1:8" ht="21" customHeight="1" x14ac:dyDescent="0.2">
      <c r="B3" s="42" t="s">
        <v>39</v>
      </c>
      <c r="F3" s="96" t="s">
        <v>40</v>
      </c>
      <c r="G3" s="97"/>
      <c r="H3" s="43">
        <v>119646915.634781</v>
      </c>
    </row>
    <row r="4" spans="1:8" ht="13.5" customHeight="1" x14ac:dyDescent="0.2"/>
    <row r="5" spans="1:8" x14ac:dyDescent="0.2">
      <c r="B5" s="44" t="s">
        <v>14</v>
      </c>
      <c r="C5" s="45" t="s">
        <v>16</v>
      </c>
      <c r="D5" s="45" t="s">
        <v>17</v>
      </c>
      <c r="E5" s="46" t="s">
        <v>18</v>
      </c>
      <c r="F5" s="46" t="s">
        <v>19</v>
      </c>
      <c r="G5" s="46" t="s">
        <v>20</v>
      </c>
      <c r="H5" s="47" t="s">
        <v>21</v>
      </c>
    </row>
    <row r="6" spans="1:8" s="33" customFormat="1" ht="38.25" customHeight="1" x14ac:dyDescent="0.2">
      <c r="A6" s="48"/>
      <c r="B6" s="49" t="s">
        <v>41</v>
      </c>
      <c r="C6" s="50" t="s">
        <v>42</v>
      </c>
      <c r="D6" s="50" t="s">
        <v>43</v>
      </c>
      <c r="E6" s="50" t="s">
        <v>44</v>
      </c>
      <c r="F6" s="50" t="s">
        <v>45</v>
      </c>
      <c r="G6" s="50" t="s">
        <v>46</v>
      </c>
      <c r="H6" s="51" t="str">
        <f>"Beträge "&amp;Info!C30</f>
        <v>Beträge 2016</v>
      </c>
    </row>
    <row r="7" spans="1:8" s="52" customFormat="1" ht="11.25" customHeight="1" x14ac:dyDescent="0.2">
      <c r="A7" s="53"/>
      <c r="B7" s="54" t="s">
        <v>24</v>
      </c>
      <c r="C7" s="55"/>
      <c r="D7" s="55"/>
      <c r="E7" s="56" t="s">
        <v>47</v>
      </c>
      <c r="F7" s="57" t="s">
        <v>48</v>
      </c>
      <c r="G7" s="57" t="s">
        <v>49</v>
      </c>
      <c r="H7" s="58" t="s">
        <v>50</v>
      </c>
    </row>
    <row r="8" spans="1:8" x14ac:dyDescent="0.2">
      <c r="A8" s="59"/>
      <c r="B8" s="60" t="s">
        <v>51</v>
      </c>
      <c r="C8" s="61">
        <v>1425538</v>
      </c>
      <c r="D8" s="61">
        <v>9043729.6236942597</v>
      </c>
      <c r="E8" s="62">
        <f t="shared" ref="E8:E33" si="0">ROUND(D8/C8,3)</f>
        <v>6.3440000000000003</v>
      </c>
      <c r="F8" s="62">
        <f t="shared" ref="F8:F33" si="1">E8-E$35</f>
        <v>6.298</v>
      </c>
      <c r="G8" s="63">
        <f t="shared" ref="G8:G33" si="2">IF(F8&gt;F$36,C8*(F8-F$36),0)</f>
        <v>6596786.7517692316</v>
      </c>
      <c r="H8" s="64">
        <f t="shared" ref="H8:H33" si="3">G8/G$34*H$3</f>
        <v>64769226.842600301</v>
      </c>
    </row>
    <row r="9" spans="1:8" x14ac:dyDescent="0.2">
      <c r="A9" s="59"/>
      <c r="B9" s="65" t="s">
        <v>52</v>
      </c>
      <c r="C9" s="66">
        <v>1001281</v>
      </c>
      <c r="D9" s="66">
        <v>1727604.7974437401</v>
      </c>
      <c r="E9" s="67">
        <f t="shared" si="0"/>
        <v>1.7250000000000001</v>
      </c>
      <c r="F9" s="67">
        <f t="shared" si="1"/>
        <v>1.679</v>
      </c>
      <c r="G9" s="68">
        <f t="shared" si="2"/>
        <v>8587.9101153850206</v>
      </c>
      <c r="H9" s="69">
        <f t="shared" si="3"/>
        <v>84318.671998614314</v>
      </c>
    </row>
    <row r="10" spans="1:8" x14ac:dyDescent="0.2">
      <c r="A10" s="59"/>
      <c r="B10" s="70" t="s">
        <v>53</v>
      </c>
      <c r="C10" s="71">
        <v>390349</v>
      </c>
      <c r="D10" s="71">
        <v>617645.00552877004</v>
      </c>
      <c r="E10" s="72">
        <f t="shared" si="0"/>
        <v>1.5820000000000001</v>
      </c>
      <c r="F10" s="72">
        <f t="shared" si="1"/>
        <v>1.536</v>
      </c>
      <c r="G10" s="73">
        <f t="shared" si="2"/>
        <v>0</v>
      </c>
      <c r="H10" s="74">
        <f t="shared" si="3"/>
        <v>0</v>
      </c>
    </row>
    <row r="11" spans="1:8" x14ac:dyDescent="0.2">
      <c r="A11" s="59"/>
      <c r="B11" s="65" t="s">
        <v>54</v>
      </c>
      <c r="C11" s="66">
        <v>35865</v>
      </c>
      <c r="D11" s="66">
        <v>4930.1469746003304</v>
      </c>
      <c r="E11" s="67">
        <f t="shared" si="0"/>
        <v>0.13700000000000001</v>
      </c>
      <c r="F11" s="67">
        <f t="shared" si="1"/>
        <v>9.1000000000000011E-2</v>
      </c>
      <c r="G11" s="68">
        <f t="shared" si="2"/>
        <v>0</v>
      </c>
      <c r="H11" s="69">
        <f t="shared" si="3"/>
        <v>0</v>
      </c>
    </row>
    <row r="12" spans="1:8" x14ac:dyDescent="0.2">
      <c r="A12" s="59"/>
      <c r="B12" s="70" t="s">
        <v>55</v>
      </c>
      <c r="C12" s="71">
        <v>151396</v>
      </c>
      <c r="D12" s="71">
        <v>74966.511410540101</v>
      </c>
      <c r="E12" s="72">
        <f t="shared" si="0"/>
        <v>0.495</v>
      </c>
      <c r="F12" s="72">
        <f t="shared" si="1"/>
        <v>0.44900000000000001</v>
      </c>
      <c r="G12" s="73">
        <f t="shared" si="2"/>
        <v>0</v>
      </c>
      <c r="H12" s="74">
        <f t="shared" si="3"/>
        <v>0</v>
      </c>
    </row>
    <row r="13" spans="1:8" x14ac:dyDescent="0.2">
      <c r="A13" s="59"/>
      <c r="B13" s="65" t="s">
        <v>56</v>
      </c>
      <c r="C13" s="66">
        <v>36507</v>
      </c>
      <c r="D13" s="66">
        <v>6805.6410031755804</v>
      </c>
      <c r="E13" s="67">
        <f t="shared" si="0"/>
        <v>0.186</v>
      </c>
      <c r="F13" s="67">
        <f t="shared" si="1"/>
        <v>0.14000000000000001</v>
      </c>
      <c r="G13" s="68">
        <f t="shared" si="2"/>
        <v>0</v>
      </c>
      <c r="H13" s="69">
        <f t="shared" si="3"/>
        <v>0</v>
      </c>
    </row>
    <row r="14" spans="1:8" x14ac:dyDescent="0.2">
      <c r="A14" s="59"/>
      <c r="B14" s="70" t="s">
        <v>57</v>
      </c>
      <c r="C14" s="71">
        <v>41888</v>
      </c>
      <c r="D14" s="71">
        <v>11141.0148284798</v>
      </c>
      <c r="E14" s="72">
        <f t="shared" si="0"/>
        <v>0.26600000000000001</v>
      </c>
      <c r="F14" s="72">
        <f t="shared" si="1"/>
        <v>0.22000000000000003</v>
      </c>
      <c r="G14" s="73">
        <f t="shared" si="2"/>
        <v>0</v>
      </c>
      <c r="H14" s="74">
        <f t="shared" si="3"/>
        <v>0</v>
      </c>
    </row>
    <row r="15" spans="1:8" x14ac:dyDescent="0.2">
      <c r="A15" s="59"/>
      <c r="B15" s="65" t="s">
        <v>58</v>
      </c>
      <c r="C15" s="66">
        <v>39593</v>
      </c>
      <c r="D15" s="66">
        <v>17592.655965440201</v>
      </c>
      <c r="E15" s="67">
        <f t="shared" si="0"/>
        <v>0.44400000000000001</v>
      </c>
      <c r="F15" s="67">
        <f t="shared" si="1"/>
        <v>0.39800000000000002</v>
      </c>
      <c r="G15" s="68">
        <f t="shared" si="2"/>
        <v>0</v>
      </c>
      <c r="H15" s="69">
        <f t="shared" si="3"/>
        <v>0</v>
      </c>
    </row>
    <row r="16" spans="1:8" x14ac:dyDescent="0.2">
      <c r="A16" s="59"/>
      <c r="B16" s="70" t="s">
        <v>59</v>
      </c>
      <c r="C16" s="71">
        <v>118118</v>
      </c>
      <c r="D16" s="71">
        <v>188573.66857935299</v>
      </c>
      <c r="E16" s="72">
        <f t="shared" si="0"/>
        <v>1.5960000000000001</v>
      </c>
      <c r="F16" s="72">
        <f t="shared" si="1"/>
        <v>1.55</v>
      </c>
      <c r="G16" s="73">
        <f t="shared" si="2"/>
        <v>0</v>
      </c>
      <c r="H16" s="74">
        <f t="shared" si="3"/>
        <v>0</v>
      </c>
    </row>
    <row r="17" spans="1:8" x14ac:dyDescent="0.2">
      <c r="A17" s="59"/>
      <c r="B17" s="65" t="s">
        <v>60</v>
      </c>
      <c r="C17" s="66">
        <v>297622</v>
      </c>
      <c r="D17" s="66">
        <v>206985.71304867201</v>
      </c>
      <c r="E17" s="67">
        <f t="shared" si="0"/>
        <v>0.69499999999999995</v>
      </c>
      <c r="F17" s="67">
        <f t="shared" si="1"/>
        <v>0.64899999999999991</v>
      </c>
      <c r="G17" s="68">
        <f t="shared" si="2"/>
        <v>0</v>
      </c>
      <c r="H17" s="69">
        <f t="shared" si="3"/>
        <v>0</v>
      </c>
    </row>
    <row r="18" spans="1:8" x14ac:dyDescent="0.2">
      <c r="A18" s="59"/>
      <c r="B18" s="70" t="s">
        <v>61</v>
      </c>
      <c r="C18" s="71">
        <v>261437</v>
      </c>
      <c r="D18" s="71">
        <v>147868.345397047</v>
      </c>
      <c r="E18" s="72">
        <f t="shared" si="0"/>
        <v>0.56599999999999995</v>
      </c>
      <c r="F18" s="72">
        <f t="shared" si="1"/>
        <v>0.51999999999999991</v>
      </c>
      <c r="G18" s="73">
        <f t="shared" si="2"/>
        <v>0</v>
      </c>
      <c r="H18" s="74">
        <f t="shared" si="3"/>
        <v>0</v>
      </c>
    </row>
    <row r="19" spans="1:8" x14ac:dyDescent="0.2">
      <c r="A19" s="59"/>
      <c r="B19" s="65" t="s">
        <v>62</v>
      </c>
      <c r="C19" s="66">
        <v>189335</v>
      </c>
      <c r="D19" s="66">
        <v>2236380.9856610899</v>
      </c>
      <c r="E19" s="67">
        <f t="shared" si="0"/>
        <v>11.811999999999999</v>
      </c>
      <c r="F19" s="67">
        <f t="shared" si="1"/>
        <v>11.766</v>
      </c>
      <c r="G19" s="68">
        <f t="shared" si="2"/>
        <v>1911446.0567307691</v>
      </c>
      <c r="H19" s="69">
        <f t="shared" si="3"/>
        <v>18767149.508446004</v>
      </c>
    </row>
    <row r="20" spans="1:8" x14ac:dyDescent="0.2">
      <c r="A20" s="59"/>
      <c r="B20" s="70" t="s">
        <v>63</v>
      </c>
      <c r="C20" s="71">
        <v>278656</v>
      </c>
      <c r="D20" s="71">
        <v>271872.40627377603</v>
      </c>
      <c r="E20" s="72">
        <f t="shared" si="0"/>
        <v>0.97599999999999998</v>
      </c>
      <c r="F20" s="72">
        <f t="shared" si="1"/>
        <v>0.92999999999999994</v>
      </c>
      <c r="G20" s="73">
        <f t="shared" si="2"/>
        <v>0</v>
      </c>
      <c r="H20" s="74">
        <f t="shared" si="3"/>
        <v>0</v>
      </c>
    </row>
    <row r="21" spans="1:8" x14ac:dyDescent="0.2">
      <c r="A21" s="59"/>
      <c r="B21" s="65" t="s">
        <v>64</v>
      </c>
      <c r="C21" s="66">
        <v>78783</v>
      </c>
      <c r="D21" s="66">
        <v>78318.577413254898</v>
      </c>
      <c r="E21" s="67">
        <f t="shared" si="0"/>
        <v>0.99399999999999999</v>
      </c>
      <c r="F21" s="67">
        <f t="shared" si="1"/>
        <v>0.94799999999999995</v>
      </c>
      <c r="G21" s="68">
        <f t="shared" si="2"/>
        <v>0</v>
      </c>
      <c r="H21" s="69">
        <f t="shared" si="3"/>
        <v>0</v>
      </c>
    </row>
    <row r="22" spans="1:8" x14ac:dyDescent="0.2">
      <c r="A22" s="59"/>
      <c r="B22" s="70" t="s">
        <v>65</v>
      </c>
      <c r="C22" s="71">
        <v>53691</v>
      </c>
      <c r="D22" s="71">
        <v>10986.797272576099</v>
      </c>
      <c r="E22" s="72">
        <f t="shared" si="0"/>
        <v>0.20499999999999999</v>
      </c>
      <c r="F22" s="72">
        <f t="shared" si="1"/>
        <v>0.15899999999999997</v>
      </c>
      <c r="G22" s="73">
        <f t="shared" si="2"/>
        <v>0</v>
      </c>
      <c r="H22" s="74">
        <f t="shared" si="3"/>
        <v>0</v>
      </c>
    </row>
    <row r="23" spans="1:8" x14ac:dyDescent="0.2">
      <c r="A23" s="59"/>
      <c r="B23" s="65" t="s">
        <v>66</v>
      </c>
      <c r="C23" s="66">
        <v>15778</v>
      </c>
      <c r="D23" s="66">
        <v>719.16822437088797</v>
      </c>
      <c r="E23" s="67">
        <f t="shared" si="0"/>
        <v>4.5999999999999999E-2</v>
      </c>
      <c r="F23" s="67">
        <f t="shared" si="1"/>
        <v>0</v>
      </c>
      <c r="G23" s="68">
        <f t="shared" si="2"/>
        <v>0</v>
      </c>
      <c r="H23" s="69">
        <f t="shared" si="3"/>
        <v>0</v>
      </c>
    </row>
    <row r="24" spans="1:8" x14ac:dyDescent="0.2">
      <c r="A24" s="59"/>
      <c r="B24" s="70" t="s">
        <v>67</v>
      </c>
      <c r="C24" s="71">
        <v>491699</v>
      </c>
      <c r="D24" s="71">
        <v>597324.22800867597</v>
      </c>
      <c r="E24" s="72">
        <f t="shared" si="0"/>
        <v>1.2150000000000001</v>
      </c>
      <c r="F24" s="72">
        <f t="shared" si="1"/>
        <v>1.169</v>
      </c>
      <c r="G24" s="73">
        <f t="shared" si="2"/>
        <v>0</v>
      </c>
      <c r="H24" s="74">
        <f t="shared" si="3"/>
        <v>0</v>
      </c>
    </row>
    <row r="25" spans="1:8" x14ac:dyDescent="0.2">
      <c r="A25" s="59"/>
      <c r="B25" s="65" t="s">
        <v>68</v>
      </c>
      <c r="C25" s="66">
        <v>194959</v>
      </c>
      <c r="D25" s="66">
        <v>100285.682542557</v>
      </c>
      <c r="E25" s="67">
        <f t="shared" si="0"/>
        <v>0.51400000000000001</v>
      </c>
      <c r="F25" s="67">
        <f t="shared" si="1"/>
        <v>0.46800000000000003</v>
      </c>
      <c r="G25" s="68">
        <f t="shared" si="2"/>
        <v>0</v>
      </c>
      <c r="H25" s="69">
        <f t="shared" si="3"/>
        <v>0</v>
      </c>
    </row>
    <row r="26" spans="1:8" x14ac:dyDescent="0.2">
      <c r="A26" s="59"/>
      <c r="B26" s="70" t="s">
        <v>69</v>
      </c>
      <c r="C26" s="71">
        <v>636362</v>
      </c>
      <c r="D26" s="71">
        <v>335813.58666814002</v>
      </c>
      <c r="E26" s="72">
        <f t="shared" si="0"/>
        <v>0.52800000000000002</v>
      </c>
      <c r="F26" s="72">
        <f t="shared" si="1"/>
        <v>0.48200000000000004</v>
      </c>
      <c r="G26" s="73">
        <f t="shared" si="2"/>
        <v>0</v>
      </c>
      <c r="H26" s="74">
        <f t="shared" si="3"/>
        <v>0</v>
      </c>
    </row>
    <row r="27" spans="1:8" x14ac:dyDescent="0.2">
      <c r="A27" s="59"/>
      <c r="B27" s="65" t="s">
        <v>70</v>
      </c>
      <c r="C27" s="66">
        <v>260278</v>
      </c>
      <c r="D27" s="66">
        <v>130596.552783964</v>
      </c>
      <c r="E27" s="67">
        <f t="shared" si="0"/>
        <v>0.502</v>
      </c>
      <c r="F27" s="67">
        <f t="shared" si="1"/>
        <v>0.45600000000000002</v>
      </c>
      <c r="G27" s="68">
        <f t="shared" si="2"/>
        <v>0</v>
      </c>
      <c r="H27" s="69">
        <f t="shared" si="3"/>
        <v>0</v>
      </c>
    </row>
    <row r="28" spans="1:8" x14ac:dyDescent="0.2">
      <c r="A28" s="59"/>
      <c r="B28" s="70" t="s">
        <v>71</v>
      </c>
      <c r="C28" s="71">
        <v>346539</v>
      </c>
      <c r="D28" s="71">
        <v>391935.49997127801</v>
      </c>
      <c r="E28" s="72">
        <f t="shared" si="0"/>
        <v>1.131</v>
      </c>
      <c r="F28" s="72">
        <f t="shared" si="1"/>
        <v>1.085</v>
      </c>
      <c r="G28" s="73">
        <f t="shared" si="2"/>
        <v>0</v>
      </c>
      <c r="H28" s="74">
        <f t="shared" si="3"/>
        <v>0</v>
      </c>
    </row>
    <row r="29" spans="1:8" x14ac:dyDescent="0.2">
      <c r="A29" s="59"/>
      <c r="B29" s="65" t="s">
        <v>72</v>
      </c>
      <c r="C29" s="66">
        <v>749373</v>
      </c>
      <c r="D29" s="66">
        <v>1667599.98623065</v>
      </c>
      <c r="E29" s="67">
        <f t="shared" si="0"/>
        <v>2.2250000000000001</v>
      </c>
      <c r="F29" s="67">
        <f t="shared" si="1"/>
        <v>2.1790000000000003</v>
      </c>
      <c r="G29" s="68">
        <f t="shared" si="2"/>
        <v>381113.81457692356</v>
      </c>
      <c r="H29" s="69">
        <f t="shared" si="3"/>
        <v>3741889.5043956372</v>
      </c>
    </row>
    <row r="30" spans="1:8" x14ac:dyDescent="0.2">
      <c r="A30" s="59"/>
      <c r="B30" s="70" t="s">
        <v>73</v>
      </c>
      <c r="C30" s="71">
        <v>327011</v>
      </c>
      <c r="D30" s="71">
        <v>131208.20570859799</v>
      </c>
      <c r="E30" s="72">
        <f t="shared" si="0"/>
        <v>0.40100000000000002</v>
      </c>
      <c r="F30" s="72">
        <f t="shared" si="1"/>
        <v>0.35500000000000004</v>
      </c>
      <c r="G30" s="73">
        <f t="shared" si="2"/>
        <v>0</v>
      </c>
      <c r="H30" s="74">
        <f t="shared" si="3"/>
        <v>0</v>
      </c>
    </row>
    <row r="31" spans="1:8" x14ac:dyDescent="0.2">
      <c r="A31" s="59"/>
      <c r="B31" s="65" t="s">
        <v>74</v>
      </c>
      <c r="C31" s="66">
        <v>176402</v>
      </c>
      <c r="D31" s="66">
        <v>205224.85077515501</v>
      </c>
      <c r="E31" s="67">
        <f t="shared" si="0"/>
        <v>1.163</v>
      </c>
      <c r="F31" s="67">
        <f t="shared" si="1"/>
        <v>1.117</v>
      </c>
      <c r="G31" s="68">
        <f t="shared" si="2"/>
        <v>0</v>
      </c>
      <c r="H31" s="69">
        <f t="shared" si="3"/>
        <v>0</v>
      </c>
    </row>
    <row r="32" spans="1:8" x14ac:dyDescent="0.2">
      <c r="A32" s="59"/>
      <c r="B32" s="70" t="s">
        <v>75</v>
      </c>
      <c r="C32" s="71">
        <v>469433</v>
      </c>
      <c r="D32" s="71">
        <v>4093807.09333514</v>
      </c>
      <c r="E32" s="72">
        <f t="shared" si="0"/>
        <v>8.7210000000000001</v>
      </c>
      <c r="F32" s="72">
        <f t="shared" si="1"/>
        <v>8.6750000000000007</v>
      </c>
      <c r="G32" s="73">
        <f t="shared" si="2"/>
        <v>3288179.5587307699</v>
      </c>
      <c r="H32" s="74">
        <f t="shared" si="3"/>
        <v>32284331.107340429</v>
      </c>
    </row>
    <row r="33" spans="1:8" x14ac:dyDescent="0.2">
      <c r="A33" s="59"/>
      <c r="B33" s="75" t="s">
        <v>76</v>
      </c>
      <c r="C33" s="76">
        <v>71738</v>
      </c>
      <c r="D33" s="76">
        <v>11321.1558812071</v>
      </c>
      <c r="E33" s="77">
        <f t="shared" si="0"/>
        <v>0.158</v>
      </c>
      <c r="F33" s="77">
        <f t="shared" si="1"/>
        <v>0.112</v>
      </c>
      <c r="G33" s="78">
        <f t="shared" si="2"/>
        <v>0</v>
      </c>
      <c r="H33" s="79">
        <f t="shared" si="3"/>
        <v>0</v>
      </c>
    </row>
    <row r="34" spans="1:8" ht="20.25" customHeight="1" x14ac:dyDescent="0.2">
      <c r="B34" s="80" t="s">
        <v>77</v>
      </c>
      <c r="C34" s="81">
        <f>SUM(C8:C33)</f>
        <v>8139631</v>
      </c>
      <c r="D34" s="82"/>
      <c r="E34" s="82"/>
      <c r="F34" s="82"/>
      <c r="G34" s="81">
        <f>SUM(G8:G33)</f>
        <v>12186114.09192308</v>
      </c>
      <c r="H34" s="83">
        <f>SUM(H8:H33)</f>
        <v>119646915.63478097</v>
      </c>
    </row>
    <row r="35" spans="1:8" s="84" customFormat="1" ht="16.5" customHeight="1" x14ac:dyDescent="0.2">
      <c r="A35" s="85"/>
      <c r="B35" s="80" t="s">
        <v>78</v>
      </c>
      <c r="C35" s="86"/>
      <c r="D35" s="87"/>
      <c r="E35" s="87">
        <f>MIN(E8:E33)</f>
        <v>4.5999999999999999E-2</v>
      </c>
      <c r="F35" s="86"/>
      <c r="G35" s="86"/>
      <c r="H35" s="88"/>
    </row>
    <row r="36" spans="1:8" s="84" customFormat="1" ht="16.5" customHeight="1" x14ac:dyDescent="0.2">
      <c r="A36" s="85"/>
      <c r="B36" s="80" t="s">
        <v>79</v>
      </c>
      <c r="C36" s="86"/>
      <c r="D36" s="86"/>
      <c r="E36" s="86"/>
      <c r="F36" s="87">
        <f>AVERAGE(F8:F33)</f>
        <v>1.6704230769230766</v>
      </c>
      <c r="G36" s="86"/>
      <c r="H36" s="88"/>
    </row>
    <row r="37" spans="1:8" s="38" customFormat="1" ht="15.75" customHeight="1" x14ac:dyDescent="0.2">
      <c r="B37" s="89" t="s">
        <v>80</v>
      </c>
      <c r="C37" s="59"/>
      <c r="D37" s="59"/>
      <c r="E37" s="59"/>
      <c r="F37" s="59"/>
      <c r="H37" s="59"/>
    </row>
    <row r="39" spans="1:8" ht="18.75" customHeight="1" x14ac:dyDescent="0.2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Info</vt:lpstr>
      <vt:lpstr>Gemeinden</vt:lpstr>
      <vt:lpstr>Total_SLA_F</vt:lpstr>
      <vt:lpstr>Drucktitel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2011-12-22T14:31:18Z</cp:lastPrinted>
  <dcterms:created xsi:type="dcterms:W3CDTF">2010-06-23T15:43:16Z</dcterms:created>
  <dcterms:modified xsi:type="dcterms:W3CDTF">2015-06-19T09:08:43Z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